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4410" tabRatio="895" firstSheet="5" activeTab="6"/>
  </bookViews>
  <sheets>
    <sheet name="DZ_2017" sheetId="1" r:id="rId1"/>
    <sheet name="DZ_2016" sheetId="2" r:id="rId2"/>
    <sheet name="DZ_2015" sheetId="3" r:id="rId3"/>
    <sheet name="DZ_2014" sheetId="4" r:id="rId4"/>
    <sheet name="DZ_2013" sheetId="5" r:id="rId5"/>
    <sheet name="Dz2012" sheetId="6" r:id="rId6"/>
    <sheet name="DZ_2011" sheetId="7" r:id="rId7"/>
    <sheet name="DZ 2010" sheetId="8" r:id="rId8"/>
    <sheet name="CH_2017" sheetId="9" r:id="rId9"/>
    <sheet name="CH_2016" sheetId="10" r:id="rId10"/>
    <sheet name="CH_2015" sheetId="11" r:id="rId11"/>
    <sheet name="CH_2014" sheetId="12" r:id="rId12"/>
    <sheet name="CH_2013" sheetId="13" r:id="rId13"/>
    <sheet name="CH_2012" sheetId="14" r:id="rId14"/>
    <sheet name="CH2011" sheetId="15" r:id="rId15"/>
    <sheet name="CH 2009-2010" sheetId="16" r:id="rId16"/>
  </sheets>
  <definedNames>
    <definedName name="Excel_BuiltIn__FilterDatabase" localSheetId="13">'CH_2012'!$C$7:$F$12</definedName>
    <definedName name="Excel_BuiltIn__FilterDatabase" localSheetId="14">'CH2011'!#REF!</definedName>
    <definedName name="Excel_BuiltIn__FilterDatabase" localSheetId="4">'DZ_2013'!$C$10:$F$11</definedName>
  </definedNames>
  <calcPr fullCalcOnLoad="1"/>
</workbook>
</file>

<file path=xl/sharedStrings.xml><?xml version="1.0" encoding="utf-8"?>
<sst xmlns="http://schemas.openxmlformats.org/spreadsheetml/2006/main" count="388" uniqueCount="164">
  <si>
    <t>l.p.</t>
  </si>
  <si>
    <t>Nazwisko i Imię</t>
  </si>
  <si>
    <t>25m dowolny</t>
  </si>
  <si>
    <t>25m grzbiet</t>
  </si>
  <si>
    <t xml:space="preserve">suma czasów </t>
  </si>
  <si>
    <t>czas</t>
  </si>
  <si>
    <t>Stelmach Lena</t>
  </si>
  <si>
    <t>Stochmal Kaja</t>
  </si>
  <si>
    <t>Kostuch Wiktoria</t>
  </si>
  <si>
    <t>DZIEWCZĘTA 2015</t>
  </si>
  <si>
    <t>Pruszkiewicz Olga</t>
  </si>
  <si>
    <t>Kiślak Lila</t>
  </si>
  <si>
    <t>Piwowarska Nadia</t>
  </si>
  <si>
    <t>DZIEWCZĘTA 2014</t>
  </si>
  <si>
    <t>Zgorzelec</t>
  </si>
  <si>
    <t>Para Joanna</t>
  </si>
  <si>
    <t>Majchrzak Anna</t>
  </si>
  <si>
    <t>Basta Emilia</t>
  </si>
  <si>
    <t>Chodorowska Anita</t>
  </si>
  <si>
    <t>Atlak Nadia</t>
  </si>
  <si>
    <t>Wiktor Emilia</t>
  </si>
  <si>
    <t>DZIEWCZĘTA  2013</t>
  </si>
  <si>
    <t>50m dowolny</t>
  </si>
  <si>
    <t>50m grzbiet</t>
  </si>
  <si>
    <t>suma czasów</t>
  </si>
  <si>
    <t>50m motylkowy</t>
  </si>
  <si>
    <t>Stempniewska Hania</t>
  </si>
  <si>
    <t>Kucharska Alicja</t>
  </si>
  <si>
    <t>Modrzyńska Anna</t>
  </si>
  <si>
    <t>Danielewicz Ewelina</t>
  </si>
  <si>
    <t>Bochno Natasza</t>
  </si>
  <si>
    <t>Peremicka Hanna</t>
  </si>
  <si>
    <t>Antczak Apolonia</t>
  </si>
  <si>
    <t>DZIEWCZĘTA 2012</t>
  </si>
  <si>
    <t>Pruszkiewicz Hanna</t>
  </si>
  <si>
    <t>Kuczko Zosia</t>
  </si>
  <si>
    <t>Fikowska Lilianna</t>
  </si>
  <si>
    <t>Zimowska Michalina</t>
  </si>
  <si>
    <t>Zwierzyńska Wiktoria</t>
  </si>
  <si>
    <t>DZIEWCZĘTA 2011</t>
  </si>
  <si>
    <t>Janik Antonina</t>
  </si>
  <si>
    <t>Zielewska Zuzanna</t>
  </si>
  <si>
    <t>Stecyk Zosia</t>
  </si>
  <si>
    <t>Kwaśniewska Natalia</t>
  </si>
  <si>
    <t>Wojdak Joanna</t>
  </si>
  <si>
    <t>Gwóźdź Nikola</t>
  </si>
  <si>
    <t>Skoczylas Julia</t>
  </si>
  <si>
    <t>DZIEWCZĘTA  2010</t>
  </si>
  <si>
    <t>Olszak Adrianna</t>
  </si>
  <si>
    <t>Trypuć Wiktoria</t>
  </si>
  <si>
    <t>Gutowski Julek</t>
  </si>
  <si>
    <t>Musialiński Mikołaj</t>
  </si>
  <si>
    <t>Sawicki Błażej</t>
  </si>
  <si>
    <t>Ignacy Zdyb</t>
  </si>
  <si>
    <t>Chłopcy 2015</t>
  </si>
  <si>
    <t>Kupczyk Mateusz</t>
  </si>
  <si>
    <t>Gutowski Tymon</t>
  </si>
  <si>
    <t>Marciniak Alan</t>
  </si>
  <si>
    <t>Wałowicz Filip</t>
  </si>
  <si>
    <t>CHŁOPCY 2014</t>
  </si>
  <si>
    <t>Uber Maciej</t>
  </si>
  <si>
    <t>Wojdat Wojtek</t>
  </si>
  <si>
    <t>Ploch Seweryn</t>
  </si>
  <si>
    <t>CHŁOPCY 2013</t>
  </si>
  <si>
    <t>Uwagi</t>
  </si>
  <si>
    <t>Ambroziewicz Wiktor</t>
  </si>
  <si>
    <t>Jasiński Antoni</t>
  </si>
  <si>
    <t>Kostrzewski Seweryn</t>
  </si>
  <si>
    <t>Czarnecki Aleksander</t>
  </si>
  <si>
    <t>CHŁOPCY 2012</t>
  </si>
  <si>
    <t>Senetra Tymon</t>
  </si>
  <si>
    <t>Uber Andrzej</t>
  </si>
  <si>
    <t>Stelmach Julian</t>
  </si>
  <si>
    <t>Cytowicz Ksawery</t>
  </si>
  <si>
    <t>CHŁOPCY 2011</t>
  </si>
  <si>
    <t>Majchrzak Wojciech</t>
  </si>
  <si>
    <t>Kossowski Krzysztof</t>
  </si>
  <si>
    <t>25 m grzbiet</t>
  </si>
  <si>
    <t>25 m dowolny</t>
  </si>
  <si>
    <t>Piekarska Maja</t>
  </si>
  <si>
    <t>Ciupa Julia</t>
  </si>
  <si>
    <t>Kaczkowska Eunika</t>
  </si>
  <si>
    <t>UWAGI</t>
  </si>
  <si>
    <t>Cholewiński Nikodem</t>
  </si>
  <si>
    <t>Kuczko Seweryn</t>
  </si>
  <si>
    <t>Purzycki Igor</t>
  </si>
  <si>
    <t>Szatkowski Bartek</t>
  </si>
  <si>
    <t>Marszał Bruno</t>
  </si>
  <si>
    <t>Glama Przemysław</t>
  </si>
  <si>
    <t>Jabłoński Marcel</t>
  </si>
  <si>
    <t>Gibas Leon</t>
  </si>
  <si>
    <t>Mrozek Filip</t>
  </si>
  <si>
    <t>Klimek Miłosz</t>
  </si>
  <si>
    <t>Glama Karol</t>
  </si>
  <si>
    <t>Dera Lena</t>
  </si>
  <si>
    <t>Ogonowska Anna</t>
  </si>
  <si>
    <t>Wolkiewicz Nadia</t>
  </si>
  <si>
    <t>Gorczyca Karol</t>
  </si>
  <si>
    <t>Żulewicz Adam</t>
  </si>
  <si>
    <t>50 m motylkowy</t>
  </si>
  <si>
    <t>Po 2 edycjach</t>
  </si>
  <si>
    <t>Michalski Filip</t>
  </si>
  <si>
    <t>25m</t>
  </si>
  <si>
    <t>Skrabek Tymon</t>
  </si>
  <si>
    <t>Berencz Kacper</t>
  </si>
  <si>
    <t>Maćkowiak Szymon</t>
  </si>
  <si>
    <t>Jankowski Oliwier</t>
  </si>
  <si>
    <t>CHŁOPCY 2010/2009</t>
  </si>
  <si>
    <t>Troc Bartosz</t>
  </si>
  <si>
    <t>Puła Filip</t>
  </si>
  <si>
    <t>50 m grzbiet</t>
  </si>
  <si>
    <t>Obuchowicz Marianna</t>
  </si>
  <si>
    <t>Turczyn Aleksandra</t>
  </si>
  <si>
    <t>Olejarz Natalia</t>
  </si>
  <si>
    <t>Dziadosz Marcelina</t>
  </si>
  <si>
    <t>Szczech Lena</t>
  </si>
  <si>
    <t>Wiernicka Hanna</t>
  </si>
  <si>
    <t>Kostecka Amina</t>
  </si>
  <si>
    <t>DZIEWCZĘTA 2016</t>
  </si>
  <si>
    <t>Osińska Maja</t>
  </si>
  <si>
    <t>Olkiewicz Aleksandra</t>
  </si>
  <si>
    <t>Paradowska Wanda</t>
  </si>
  <si>
    <t>Bielawa Maja</t>
  </si>
  <si>
    <t>Markowska Blanka</t>
  </si>
  <si>
    <t>DZIEWCZĘTA 2017</t>
  </si>
  <si>
    <t>Rybak Noemi</t>
  </si>
  <si>
    <t>#</t>
  </si>
  <si>
    <t>Pędrak Aleksandra</t>
  </si>
  <si>
    <t>Wojciechowicz Antonina</t>
  </si>
  <si>
    <t>Kamińska Zosia</t>
  </si>
  <si>
    <t>Michalak Hania</t>
  </si>
  <si>
    <t>Preremicka Malwina</t>
  </si>
  <si>
    <t>Fajfrowska Oliwia</t>
  </si>
  <si>
    <t>Cisek Antinina</t>
  </si>
  <si>
    <t>Tryc Eliza</t>
  </si>
  <si>
    <t>Młynarczyk Maja</t>
  </si>
  <si>
    <t>Mikuśkiewicz Pola</t>
  </si>
  <si>
    <t>Domińczak Pola</t>
  </si>
  <si>
    <t>Pastuszko Wanessa</t>
  </si>
  <si>
    <t xml:space="preserve">Gorczyca Anastazja </t>
  </si>
  <si>
    <t xml:space="preserve">Ciceń Lena </t>
  </si>
  <si>
    <t>CHŁOPCY 2017</t>
  </si>
  <si>
    <t>Chodorowski Andrzej</t>
  </si>
  <si>
    <t>Ciupa Filip</t>
  </si>
  <si>
    <t>Ambroziewicz Filip</t>
  </si>
  <si>
    <t>Łojko Filip</t>
  </si>
  <si>
    <t>Łoński Mateusz</t>
  </si>
  <si>
    <t>CHŁOPCY 2016</t>
  </si>
  <si>
    <t>Dziadosz Albert</t>
  </si>
  <si>
    <t>Nietrzeba Tymon</t>
  </si>
  <si>
    <t>Obuchowicz Szczepan ?</t>
  </si>
  <si>
    <t>00,26,76</t>
  </si>
  <si>
    <t>Jaruszewski Maksymilian</t>
  </si>
  <si>
    <t>Sapielski Adam</t>
  </si>
  <si>
    <t>Michalczyk Kacper</t>
  </si>
  <si>
    <t>Dziedzina Leon</t>
  </si>
  <si>
    <t>Siemiernik Mikołaj</t>
  </si>
  <si>
    <t>Łochyn Ksawery</t>
  </si>
  <si>
    <t>Połoczański Ksawery</t>
  </si>
  <si>
    <t>Walenty Alan</t>
  </si>
  <si>
    <t>Wiktor Łukowczyk</t>
  </si>
  <si>
    <t>…</t>
  </si>
  <si>
    <t>Mrozek Wojtek</t>
  </si>
  <si>
    <t>Felner Luiza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</si>
</sst>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\:00\,00"/>
    <numFmt numFmtId="175" formatCode="mm:ss.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F400]h:mm:ss\ AM/PM"/>
  </numFmts>
  <fonts count="5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2"/>
      <color indexed="8"/>
      <name val="Cambria"/>
      <family val="1"/>
    </font>
    <font>
      <b/>
      <sz val="12"/>
      <name val="Cambria"/>
      <family val="1"/>
    </font>
    <font>
      <b/>
      <sz val="12"/>
      <color indexed="17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  <font>
      <sz val="12"/>
      <color indexed="10"/>
      <name val="Cambria"/>
      <family val="1"/>
    </font>
    <font>
      <sz val="8"/>
      <name val="Czcionka tekstu podstawowego"/>
      <family val="2"/>
    </font>
    <font>
      <sz val="14"/>
      <color indexed="8"/>
      <name val="Cambria"/>
      <family val="1"/>
    </font>
    <font>
      <b/>
      <sz val="14"/>
      <name val="Cambria"/>
      <family val="1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4"/>
      <color indexed="17"/>
      <name val="Cambria"/>
      <family val="1"/>
    </font>
    <font>
      <sz val="14"/>
      <name val="Cambria"/>
      <family val="1"/>
    </font>
    <font>
      <sz val="16"/>
      <color indexed="8"/>
      <name val="Cambria"/>
      <family val="1"/>
    </font>
    <font>
      <b/>
      <sz val="16"/>
      <color indexed="8"/>
      <name val="Cambria"/>
      <family val="1"/>
    </font>
    <font>
      <b/>
      <sz val="16"/>
      <color indexed="10"/>
      <name val="Cambria"/>
      <family val="1"/>
    </font>
    <font>
      <sz val="16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3" fillId="27" borderId="1" applyNumberFormat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/>
      <protection/>
    </xf>
    <xf numFmtId="174" fontId="4" fillId="33" borderId="10" xfId="54" applyNumberFormat="1" applyFont="1" applyFill="1" applyBorder="1" applyAlignment="1">
      <alignment horizontal="center"/>
      <protection/>
    </xf>
    <xf numFmtId="0" fontId="6" fillId="33" borderId="10" xfId="5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175" fontId="3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5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175" fontId="3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75" fontId="11" fillId="0" borderId="10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3" fillId="34" borderId="0" xfId="0" applyFont="1" applyFill="1" applyAlignment="1">
      <alignment/>
    </xf>
    <xf numFmtId="0" fontId="6" fillId="0" borderId="10" xfId="51" applyFont="1" applyFill="1" applyBorder="1" applyAlignment="1">
      <alignment horizontal="center" vertical="center"/>
      <protection/>
    </xf>
    <xf numFmtId="175" fontId="8" fillId="0" borderId="10" xfId="0" applyNumberFormat="1" applyFont="1" applyFill="1" applyBorder="1" applyAlignment="1">
      <alignment horizontal="center" vertical="center"/>
    </xf>
    <xf numFmtId="47" fontId="3" fillId="0" borderId="10" xfId="0" applyNumberFormat="1" applyFont="1" applyBorder="1" applyAlignment="1">
      <alignment horizontal="center"/>
    </xf>
    <xf numFmtId="47" fontId="3" fillId="0" borderId="10" xfId="0" applyNumberFormat="1" applyFont="1" applyBorder="1" applyAlignment="1">
      <alignment/>
    </xf>
    <xf numFmtId="175" fontId="8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4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175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75" fontId="3" fillId="0" borderId="12" xfId="0" applyNumberFormat="1" applyFont="1" applyBorder="1" applyAlignment="1">
      <alignment horizontal="center"/>
    </xf>
    <xf numFmtId="175" fontId="3" fillId="0" borderId="11" xfId="0" applyNumberFormat="1" applyFont="1" applyBorder="1" applyAlignment="1">
      <alignment/>
    </xf>
    <xf numFmtId="175" fontId="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51" applyFont="1" applyAlignment="1">
      <alignment horizontal="center" vertical="center"/>
      <protection/>
    </xf>
    <xf numFmtId="0" fontId="0" fillId="0" borderId="10" xfId="0" applyBorder="1" applyAlignment="1">
      <alignment/>
    </xf>
    <xf numFmtId="0" fontId="7" fillId="35" borderId="10" xfId="0" applyFont="1" applyFill="1" applyBorder="1" applyAlignment="1">
      <alignment/>
    </xf>
    <xf numFmtId="175" fontId="3" fillId="0" borderId="14" xfId="0" applyNumberFormat="1" applyFont="1" applyBorder="1" applyAlignment="1">
      <alignment horizontal="center"/>
    </xf>
    <xf numFmtId="175" fontId="8" fillId="0" borderId="15" xfId="0" applyNumberFormat="1" applyFont="1" applyFill="1" applyBorder="1" applyAlignment="1">
      <alignment horizontal="center" vertical="center"/>
    </xf>
    <xf numFmtId="175" fontId="8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175" fontId="3" fillId="0" borderId="15" xfId="0" applyNumberFormat="1" applyFont="1" applyBorder="1" applyAlignment="1">
      <alignment horizontal="center"/>
    </xf>
    <xf numFmtId="175" fontId="3" fillId="0" borderId="16" xfId="0" applyNumberFormat="1" applyFont="1" applyBorder="1" applyAlignment="1">
      <alignment horizontal="center"/>
    </xf>
    <xf numFmtId="0" fontId="7" fillId="0" borderId="17" xfId="0" applyFont="1" applyFill="1" applyBorder="1" applyAlignment="1">
      <alignment vertical="center"/>
    </xf>
    <xf numFmtId="175" fontId="3" fillId="0" borderId="10" xfId="0" applyNumberFormat="1" applyFont="1" applyBorder="1" applyAlignment="1">
      <alignment horizontal="center"/>
    </xf>
    <xf numFmtId="175" fontId="8" fillId="0" borderId="14" xfId="0" applyNumberFormat="1" applyFont="1" applyBorder="1" applyAlignment="1">
      <alignment horizontal="center"/>
    </xf>
    <xf numFmtId="175" fontId="8" fillId="0" borderId="18" xfId="0" applyNumberFormat="1" applyFont="1" applyBorder="1" applyAlignment="1">
      <alignment horizontal="center" vertical="center"/>
    </xf>
    <xf numFmtId="175" fontId="8" fillId="0" borderId="0" xfId="0" applyNumberFormat="1" applyFont="1" applyBorder="1" applyAlignment="1">
      <alignment horizontal="center" vertical="center"/>
    </xf>
    <xf numFmtId="0" fontId="9" fillId="36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5" fontId="8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75" fontId="8" fillId="0" borderId="19" xfId="0" applyNumberFormat="1" applyFont="1" applyBorder="1" applyAlignment="1">
      <alignment horizontal="center" vertical="center"/>
    </xf>
    <xf numFmtId="175" fontId="8" fillId="0" borderId="15" xfId="0" applyNumberFormat="1" applyFont="1" applyBorder="1" applyAlignment="1">
      <alignment horizontal="center"/>
    </xf>
    <xf numFmtId="175" fontId="3" fillId="0" borderId="15" xfId="0" applyNumberFormat="1" applyFont="1" applyFill="1" applyBorder="1" applyAlignment="1">
      <alignment horizontal="center" vertical="center"/>
    </xf>
    <xf numFmtId="175" fontId="8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16" xfId="0" applyFont="1" applyBorder="1" applyAlignment="1">
      <alignment horizontal="center" vertical="center"/>
    </xf>
    <xf numFmtId="175" fontId="3" fillId="0" borderId="16" xfId="0" applyNumberFormat="1" applyFont="1" applyBorder="1" applyAlignment="1">
      <alignment horizontal="center" vertical="center"/>
    </xf>
    <xf numFmtId="175" fontId="8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47" fontId="40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0" fillId="37" borderId="0" xfId="0" applyFont="1" applyFill="1" applyAlignment="1">
      <alignment/>
    </xf>
    <xf numFmtId="0" fontId="7" fillId="37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22" xfId="0" applyFont="1" applyFill="1" applyBorder="1" applyAlignment="1">
      <alignment vertical="center"/>
    </xf>
    <xf numFmtId="175" fontId="3" fillId="0" borderId="13" xfId="0" applyNumberFormat="1" applyFont="1" applyBorder="1" applyAlignment="1">
      <alignment horizontal="center"/>
    </xf>
    <xf numFmtId="175" fontId="8" fillId="0" borderId="23" xfId="0" applyNumberFormat="1" applyFont="1" applyFill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" fillId="38" borderId="14" xfId="51" applyFont="1" applyFill="1" applyBorder="1" applyAlignment="1">
      <alignment horizontal="center" vertical="center"/>
      <protection/>
    </xf>
    <xf numFmtId="174" fontId="4" fillId="33" borderId="13" xfId="54" applyNumberFormat="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0" xfId="51" applyFont="1" applyBorder="1" applyAlignment="1">
      <alignment horizontal="center" vertical="center"/>
      <protection/>
    </xf>
    <xf numFmtId="0" fontId="16" fillId="36" borderId="16" xfId="0" applyFont="1" applyFill="1" applyBorder="1" applyAlignment="1">
      <alignment horizontal="center"/>
    </xf>
    <xf numFmtId="0" fontId="14" fillId="33" borderId="10" xfId="51" applyFont="1" applyFill="1" applyBorder="1" applyAlignment="1">
      <alignment horizontal="center" vertical="center"/>
      <protection/>
    </xf>
    <xf numFmtId="174" fontId="14" fillId="33" borderId="10" xfId="54" applyNumberFormat="1" applyFont="1" applyFill="1" applyBorder="1" applyAlignment="1">
      <alignment horizontal="center"/>
      <protection/>
    </xf>
    <xf numFmtId="0" fontId="18" fillId="33" borderId="10" xfId="5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/>
    </xf>
    <xf numFmtId="175" fontId="19" fillId="0" borderId="10" xfId="0" applyNumberFormat="1" applyFont="1" applyBorder="1" applyAlignment="1">
      <alignment horizontal="left"/>
    </xf>
    <xf numFmtId="175" fontId="21" fillId="0" borderId="10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0" fontId="20" fillId="0" borderId="10" xfId="0" applyFont="1" applyFill="1" applyBorder="1" applyAlignment="1">
      <alignment horizontal="left" vertical="center"/>
    </xf>
    <xf numFmtId="175" fontId="19" fillId="0" borderId="10" xfId="0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175" fontId="19" fillId="0" borderId="10" xfId="0" applyNumberFormat="1" applyFont="1" applyBorder="1" applyAlignment="1">
      <alignment horizontal="left" vertical="center"/>
    </xf>
    <xf numFmtId="0" fontId="14" fillId="38" borderId="16" xfId="51" applyFont="1" applyFill="1" applyBorder="1" applyAlignment="1">
      <alignment horizontal="center" vertical="center"/>
      <protection/>
    </xf>
    <xf numFmtId="175" fontId="3" fillId="0" borderId="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47" fontId="19" fillId="0" borderId="10" xfId="0" applyNumberFormat="1" applyFont="1" applyBorder="1" applyAlignment="1">
      <alignment horizontal="left"/>
    </xf>
    <xf numFmtId="175" fontId="19" fillId="0" borderId="16" xfId="0" applyNumberFormat="1" applyFont="1" applyBorder="1" applyAlignment="1">
      <alignment horizontal="left"/>
    </xf>
    <xf numFmtId="0" fontId="5" fillId="33" borderId="10" xfId="51" applyFont="1" applyFill="1" applyBorder="1" applyAlignment="1">
      <alignment horizontal="center" vertical="center" wrapText="1"/>
      <protection/>
    </xf>
    <xf numFmtId="49" fontId="4" fillId="33" borderId="10" xfId="51" applyNumberFormat="1" applyFont="1" applyFill="1" applyBorder="1" applyAlignment="1">
      <alignment horizontal="center" vertical="center"/>
      <protection/>
    </xf>
    <xf numFmtId="0" fontId="5" fillId="33" borderId="13" xfId="51" applyFont="1" applyFill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center" vertical="center"/>
      <protection/>
    </xf>
    <xf numFmtId="14" fontId="4" fillId="38" borderId="10" xfId="51" applyNumberFormat="1" applyFont="1" applyFill="1" applyBorder="1" applyAlignment="1">
      <alignment horizontal="center" vertical="center"/>
      <protection/>
    </xf>
    <xf numFmtId="0" fontId="4" fillId="38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17" fillId="33" borderId="10" xfId="51" applyFont="1" applyFill="1" applyBorder="1" applyAlignment="1">
      <alignment horizontal="center" vertical="center" wrapText="1"/>
      <protection/>
    </xf>
    <xf numFmtId="0" fontId="17" fillId="33" borderId="13" xfId="51" applyFont="1" applyFill="1" applyBorder="1" applyAlignment="1">
      <alignment horizontal="center" vertical="center" wrapText="1"/>
      <protection/>
    </xf>
    <xf numFmtId="49" fontId="14" fillId="33" borderId="10" xfId="51" applyNumberFormat="1" applyFont="1" applyFill="1" applyBorder="1" applyAlignment="1">
      <alignment horizontal="center" vertical="center"/>
      <protection/>
    </xf>
    <xf numFmtId="14" fontId="14" fillId="38" borderId="10" xfId="51" applyNumberFormat="1" applyFont="1" applyFill="1" applyBorder="1" applyAlignment="1">
      <alignment horizontal="center" vertical="center"/>
      <protection/>
    </xf>
    <xf numFmtId="0" fontId="14" fillId="38" borderId="14" xfId="51" applyFont="1" applyFill="1" applyBorder="1" applyAlignment="1">
      <alignment horizontal="center" vertical="center"/>
      <protection/>
    </xf>
    <xf numFmtId="0" fontId="14" fillId="33" borderId="10" xfId="51" applyFont="1" applyFill="1" applyBorder="1" applyAlignment="1">
      <alignment horizontal="center" vertical="center"/>
      <protection/>
    </xf>
    <xf numFmtId="0" fontId="5" fillId="33" borderId="15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38" borderId="10" xfId="0" applyNumberFormat="1" applyFont="1" applyFill="1" applyBorder="1" applyAlignment="1">
      <alignment horizontal="center" vertical="center"/>
    </xf>
    <xf numFmtId="0" fontId="4" fillId="38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14" fontId="4" fillId="38" borderId="16" xfId="51" applyNumberFormat="1" applyFont="1" applyFill="1" applyBorder="1" applyAlignment="1">
      <alignment horizontal="center" vertical="center"/>
      <protection/>
    </xf>
    <xf numFmtId="0" fontId="4" fillId="38" borderId="16" xfId="51" applyFont="1" applyFill="1" applyBorder="1" applyAlignment="1">
      <alignment horizontal="center" vertical="center"/>
      <protection/>
    </xf>
    <xf numFmtId="14" fontId="4" fillId="38" borderId="14" xfId="51" applyNumberFormat="1" applyFont="1" applyFill="1" applyBorder="1" applyAlignment="1">
      <alignment horizontal="center" vertical="center"/>
      <protection/>
    </xf>
    <xf numFmtId="14" fontId="4" fillId="38" borderId="17" xfId="51" applyNumberFormat="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3" xfId="51" applyFont="1" applyFill="1" applyBorder="1" applyAlignment="1">
      <alignment horizontal="center" vertical="center"/>
      <protection/>
    </xf>
    <xf numFmtId="49" fontId="4" fillId="33" borderId="15" xfId="51" applyNumberFormat="1" applyFont="1" applyFill="1" applyBorder="1" applyAlignment="1">
      <alignment horizontal="center" vertical="center"/>
      <protection/>
    </xf>
    <xf numFmtId="49" fontId="4" fillId="33" borderId="13" xfId="5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_ZAW-11-00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J20"/>
  <sheetViews>
    <sheetView zoomScalePageLayoutView="0" workbookViewId="0" topLeftCell="A1">
      <selection activeCell="B7" sqref="B7:B18"/>
    </sheetView>
  </sheetViews>
  <sheetFormatPr defaultColWidth="8.796875" defaultRowHeight="14.25"/>
  <cols>
    <col min="3" max="3" width="25.3984375" style="0" customWidth="1"/>
    <col min="4" max="4" width="16.5" style="0" customWidth="1"/>
    <col min="5" max="5" width="15.5" style="0" customWidth="1"/>
    <col min="7" max="7" width="12.09765625" style="0" customWidth="1"/>
    <col min="8" max="8" width="11.09765625" style="0" customWidth="1"/>
    <col min="10" max="10" width="21.19921875" style="0" customWidth="1"/>
  </cols>
  <sheetData>
    <row r="1" spans="1:6" ht="15.75">
      <c r="A1" s="1"/>
      <c r="B1" s="117"/>
      <c r="C1" s="117"/>
      <c r="D1" s="117"/>
      <c r="E1" s="117"/>
      <c r="F1" s="117"/>
    </row>
    <row r="2" spans="1:6" ht="15.75">
      <c r="A2" s="1"/>
      <c r="B2" s="117" t="s">
        <v>124</v>
      </c>
      <c r="C2" s="117"/>
      <c r="D2" s="117"/>
      <c r="E2" s="117"/>
      <c r="F2" s="117"/>
    </row>
    <row r="3" spans="1:6" ht="15.75">
      <c r="A3" s="1"/>
      <c r="B3" s="1"/>
      <c r="C3" s="1"/>
      <c r="D3" s="1"/>
      <c r="E3" s="1"/>
      <c r="F3" s="1"/>
    </row>
    <row r="4" spans="1:10" ht="15.75">
      <c r="A4" s="1"/>
      <c r="B4" s="3"/>
      <c r="C4" s="3"/>
      <c r="D4" s="118">
        <v>45275</v>
      </c>
      <c r="E4" s="118"/>
      <c r="F4" s="118"/>
      <c r="G4" s="118"/>
      <c r="H4" s="119"/>
      <c r="I4" s="119"/>
      <c r="J4" s="56" t="s">
        <v>100</v>
      </c>
    </row>
    <row r="5" spans="1:10" ht="15.75">
      <c r="A5" s="1"/>
      <c r="B5" s="120" t="s">
        <v>0</v>
      </c>
      <c r="C5" s="115" t="s">
        <v>1</v>
      </c>
      <c r="D5" s="115" t="s">
        <v>78</v>
      </c>
      <c r="E5" s="115" t="s">
        <v>77</v>
      </c>
      <c r="F5" s="114" t="s">
        <v>4</v>
      </c>
      <c r="G5" s="5" t="s">
        <v>2</v>
      </c>
      <c r="H5" s="5" t="s">
        <v>3</v>
      </c>
      <c r="I5" s="114" t="s">
        <v>4</v>
      </c>
      <c r="J5" s="116" t="s">
        <v>4</v>
      </c>
    </row>
    <row r="6" spans="1:10" ht="15.75">
      <c r="A6" s="1"/>
      <c r="B6" s="120"/>
      <c r="C6" s="115"/>
      <c r="D6" s="115"/>
      <c r="E6" s="115"/>
      <c r="F6" s="114"/>
      <c r="G6" s="4" t="s">
        <v>5</v>
      </c>
      <c r="H6" s="6" t="s">
        <v>5</v>
      </c>
      <c r="I6" s="114"/>
      <c r="J6" s="114"/>
    </row>
    <row r="7" spans="1:10" ht="15.75">
      <c r="A7" s="1"/>
      <c r="B7" s="7">
        <v>1</v>
      </c>
      <c r="C7" s="72" t="s">
        <v>128</v>
      </c>
      <c r="D7" s="13">
        <v>0.0007407407407407407</v>
      </c>
      <c r="E7" s="13">
        <v>0.0005171296296296296</v>
      </c>
      <c r="F7" s="10">
        <f aca="true" t="shared" si="0" ref="F7:F12">D7+E7</f>
        <v>0.0012578703703703703</v>
      </c>
      <c r="G7" s="9"/>
      <c r="H7" s="9"/>
      <c r="I7" s="10"/>
      <c r="J7" s="10"/>
    </row>
    <row r="8" spans="1:10" ht="15.75">
      <c r="A8" s="1"/>
      <c r="B8" s="7">
        <v>2</v>
      </c>
      <c r="C8" s="97" t="s">
        <v>127</v>
      </c>
      <c r="D8" s="9">
        <v>0.0006703703703703703</v>
      </c>
      <c r="E8" s="9">
        <v>0.0006619212962962963</v>
      </c>
      <c r="F8" s="10">
        <f t="shared" si="0"/>
        <v>0.0013322916666666665</v>
      </c>
      <c r="G8" s="9"/>
      <c r="H8" s="9"/>
      <c r="I8" s="10"/>
      <c r="J8" s="10"/>
    </row>
    <row r="9" spans="1:10" ht="15.75">
      <c r="A9" s="1"/>
      <c r="B9" s="7">
        <v>3</v>
      </c>
      <c r="C9" s="72" t="s">
        <v>125</v>
      </c>
      <c r="D9" s="13">
        <v>0.0007128472222222222</v>
      </c>
      <c r="E9" s="13" t="s">
        <v>126</v>
      </c>
      <c r="F9" s="10" t="e">
        <f t="shared" si="0"/>
        <v>#VALUE!</v>
      </c>
      <c r="G9" s="13"/>
      <c r="H9" s="13"/>
      <c r="I9" s="10"/>
      <c r="J9" s="10"/>
    </row>
    <row r="10" spans="1:10" ht="15.75">
      <c r="A10" s="1"/>
      <c r="B10" s="7">
        <v>4</v>
      </c>
      <c r="C10" s="72" t="s">
        <v>46</v>
      </c>
      <c r="D10" s="13">
        <v>0.00038217592592592594</v>
      </c>
      <c r="E10" s="13" t="s">
        <v>126</v>
      </c>
      <c r="F10" s="10" t="e">
        <f t="shared" si="0"/>
        <v>#VALUE!</v>
      </c>
      <c r="G10" s="13"/>
      <c r="H10" s="13"/>
      <c r="I10" s="10"/>
      <c r="J10" s="10"/>
    </row>
    <row r="11" spans="1:10" ht="15.75">
      <c r="A11" s="1"/>
      <c r="B11" s="7">
        <v>5</v>
      </c>
      <c r="C11" s="11"/>
      <c r="D11" s="13"/>
      <c r="E11" s="13"/>
      <c r="F11" s="10">
        <f t="shared" si="0"/>
        <v>0</v>
      </c>
      <c r="G11" s="12"/>
      <c r="H11" s="13"/>
      <c r="I11" s="10"/>
      <c r="J11" s="10"/>
    </row>
    <row r="12" spans="2:10" ht="15.75">
      <c r="B12" s="7">
        <v>6</v>
      </c>
      <c r="C12" s="8"/>
      <c r="D12" s="13"/>
      <c r="E12" s="13"/>
      <c r="F12" s="10">
        <f t="shared" si="0"/>
        <v>0</v>
      </c>
      <c r="G12" s="9"/>
      <c r="H12" s="9"/>
      <c r="I12" s="10"/>
      <c r="J12" s="10"/>
    </row>
    <row r="13" spans="2:10" ht="15.75">
      <c r="B13" s="7">
        <v>7</v>
      </c>
      <c r="C13" s="16"/>
      <c r="D13" s="13"/>
      <c r="E13" s="13"/>
      <c r="F13" s="10">
        <f aca="true" t="shared" si="1" ref="F13:F18">D13+E13</f>
        <v>0</v>
      </c>
      <c r="G13" s="13"/>
      <c r="H13" s="13"/>
      <c r="I13" s="10"/>
      <c r="J13" s="10"/>
    </row>
    <row r="14" spans="2:10" ht="15.75">
      <c r="B14" s="7">
        <v>8</v>
      </c>
      <c r="C14" s="16"/>
      <c r="D14" s="13"/>
      <c r="E14" s="13"/>
      <c r="F14" s="10">
        <f t="shared" si="1"/>
        <v>0</v>
      </c>
      <c r="G14" s="13"/>
      <c r="H14" s="13"/>
      <c r="I14" s="10"/>
      <c r="J14" s="10"/>
    </row>
    <row r="15" spans="2:10" ht="15.75">
      <c r="B15" s="7">
        <v>9</v>
      </c>
      <c r="C15" s="11"/>
      <c r="D15" s="12"/>
      <c r="E15" s="13"/>
      <c r="F15" s="10">
        <f t="shared" si="1"/>
        <v>0</v>
      </c>
      <c r="G15" s="13"/>
      <c r="H15" s="13"/>
      <c r="I15" s="10"/>
      <c r="J15" s="10"/>
    </row>
    <row r="16" spans="2:10" ht="15.75">
      <c r="B16" s="7">
        <v>10</v>
      </c>
      <c r="C16" s="11"/>
      <c r="D16" s="13"/>
      <c r="E16" s="12"/>
      <c r="F16" s="10">
        <f t="shared" si="1"/>
        <v>0</v>
      </c>
      <c r="G16" s="13"/>
      <c r="H16" s="13"/>
      <c r="I16" s="10"/>
      <c r="J16" s="10"/>
    </row>
    <row r="17" spans="2:10" ht="15.75">
      <c r="B17" s="7">
        <v>11</v>
      </c>
      <c r="C17" s="11"/>
      <c r="D17" s="13"/>
      <c r="E17" s="12"/>
      <c r="F17" s="10">
        <f t="shared" si="1"/>
        <v>0</v>
      </c>
      <c r="G17" s="13"/>
      <c r="H17" s="13"/>
      <c r="I17" s="10"/>
      <c r="J17" s="10"/>
    </row>
    <row r="18" spans="2:10" ht="15.75">
      <c r="B18" s="7">
        <v>12</v>
      </c>
      <c r="C18" s="16"/>
      <c r="D18" s="13"/>
      <c r="E18" s="13"/>
      <c r="F18" s="10">
        <f t="shared" si="1"/>
        <v>0</v>
      </c>
      <c r="G18" s="13"/>
      <c r="H18" s="13"/>
      <c r="I18" s="10"/>
      <c r="J18" s="10"/>
    </row>
    <row r="19" ht="15.75">
      <c r="J19" s="10"/>
    </row>
    <row r="20" ht="15.75">
      <c r="J20" s="10"/>
    </row>
  </sheetData>
  <sheetProtection selectLockedCells="1" selectUnlockedCells="1"/>
  <mergeCells count="11">
    <mergeCell ref="C5:C6"/>
    <mergeCell ref="F5:F6"/>
    <mergeCell ref="I5:I6"/>
    <mergeCell ref="D5:D6"/>
    <mergeCell ref="E5:E6"/>
    <mergeCell ref="J5:J6"/>
    <mergeCell ref="B1:F1"/>
    <mergeCell ref="B2:F2"/>
    <mergeCell ref="D4:F4"/>
    <mergeCell ref="G4:I4"/>
    <mergeCell ref="B5:B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J26"/>
  <sheetViews>
    <sheetView zoomScalePageLayoutView="0" workbookViewId="0" topLeftCell="A1">
      <selection activeCell="C19" sqref="C19"/>
    </sheetView>
  </sheetViews>
  <sheetFormatPr defaultColWidth="8.8984375" defaultRowHeight="14.25"/>
  <cols>
    <col min="1" max="1" width="4.8984375" style="0" customWidth="1"/>
    <col min="2" max="2" width="4" style="0" customWidth="1"/>
    <col min="3" max="3" width="27.09765625" style="0" customWidth="1"/>
    <col min="4" max="4" width="13.59765625" style="0" customWidth="1"/>
    <col min="5" max="5" width="12" style="41" customWidth="1"/>
    <col min="6" max="6" width="13.5" style="0" customWidth="1"/>
    <col min="7" max="7" width="12" style="0" customWidth="1"/>
    <col min="8" max="8" width="13.5" style="0" customWidth="1"/>
    <col min="9" max="9" width="8.8984375" style="0" customWidth="1"/>
    <col min="10" max="10" width="17.8984375" style="0" customWidth="1"/>
  </cols>
  <sheetData>
    <row r="1" spans="1:6" ht="15.75">
      <c r="A1" s="1"/>
      <c r="B1" s="117"/>
      <c r="C1" s="117"/>
      <c r="D1" s="117"/>
      <c r="E1" s="117"/>
      <c r="F1" s="117"/>
    </row>
    <row r="2" spans="1:6" ht="15.75">
      <c r="A2" s="1"/>
      <c r="B2" s="117" t="s">
        <v>147</v>
      </c>
      <c r="C2" s="117"/>
      <c r="D2" s="117"/>
      <c r="E2" s="117"/>
      <c r="F2" s="117"/>
    </row>
    <row r="3" spans="1:6" ht="15.75">
      <c r="A3" s="1"/>
      <c r="B3" s="1"/>
      <c r="C3" s="1"/>
      <c r="D3" s="1"/>
      <c r="E3" s="1"/>
      <c r="F3" s="1"/>
    </row>
    <row r="4" spans="1:10" ht="15.75">
      <c r="A4" s="1"/>
      <c r="B4" s="3"/>
      <c r="C4" s="3"/>
      <c r="D4" s="118">
        <v>45275</v>
      </c>
      <c r="E4" s="118"/>
      <c r="F4" s="118"/>
      <c r="G4" s="118"/>
      <c r="H4" s="119"/>
      <c r="I4" s="119"/>
      <c r="J4" s="56" t="s">
        <v>100</v>
      </c>
    </row>
    <row r="5" spans="1:10" ht="12.75" customHeight="1">
      <c r="A5" s="1"/>
      <c r="B5" s="120" t="s">
        <v>0</v>
      </c>
      <c r="C5" s="115" t="s">
        <v>1</v>
      </c>
      <c r="D5" s="5" t="s">
        <v>2</v>
      </c>
      <c r="E5" s="5" t="s">
        <v>3</v>
      </c>
      <c r="F5" s="114" t="s">
        <v>24</v>
      </c>
      <c r="G5" s="5" t="s">
        <v>2</v>
      </c>
      <c r="H5" s="5" t="s">
        <v>3</v>
      </c>
      <c r="I5" s="114" t="s">
        <v>24</v>
      </c>
      <c r="J5" s="116" t="s">
        <v>4</v>
      </c>
    </row>
    <row r="6" spans="1:10" ht="14.25" customHeight="1">
      <c r="A6" s="1"/>
      <c r="B6" s="120"/>
      <c r="C6" s="115"/>
      <c r="D6" s="4" t="s">
        <v>5</v>
      </c>
      <c r="E6" s="6" t="s">
        <v>5</v>
      </c>
      <c r="F6" s="114"/>
      <c r="G6" s="4" t="s">
        <v>5</v>
      </c>
      <c r="H6" s="6" t="s">
        <v>5</v>
      </c>
      <c r="I6" s="114"/>
      <c r="J6" s="114"/>
    </row>
    <row r="7" spans="1:10" ht="14.25" customHeight="1">
      <c r="A7" s="1"/>
      <c r="B7" s="7">
        <v>1</v>
      </c>
      <c r="C7" s="14" t="s">
        <v>84</v>
      </c>
      <c r="D7" s="13">
        <v>0.0003185185185185185</v>
      </c>
      <c r="E7" s="13">
        <v>0.00034224537037037036</v>
      </c>
      <c r="F7" s="25">
        <f aca="true" t="shared" si="0" ref="F7:F14">D7+E7</f>
        <v>0.0006607638888888889</v>
      </c>
      <c r="G7" s="13"/>
      <c r="H7" s="13"/>
      <c r="I7" s="25"/>
      <c r="J7" s="10"/>
    </row>
    <row r="8" spans="1:10" ht="14.25" customHeight="1">
      <c r="A8" s="1"/>
      <c r="B8" s="7">
        <v>2</v>
      </c>
      <c r="C8" s="22" t="s">
        <v>51</v>
      </c>
      <c r="D8" s="13">
        <v>0.00033182870370370376</v>
      </c>
      <c r="E8" s="13">
        <v>0.0003623842592592592</v>
      </c>
      <c r="F8" s="25">
        <f t="shared" si="0"/>
        <v>0.0006942129629629629</v>
      </c>
      <c r="G8" s="13"/>
      <c r="H8" s="13"/>
      <c r="I8" s="25"/>
      <c r="J8" s="10"/>
    </row>
    <row r="9" spans="1:10" ht="14.25" customHeight="1">
      <c r="A9" s="1"/>
      <c r="B9" s="7">
        <v>3</v>
      </c>
      <c r="C9" s="22" t="s">
        <v>83</v>
      </c>
      <c r="D9" s="13">
        <v>0.0004108796296296296</v>
      </c>
      <c r="E9" s="13">
        <v>0.0003332175925925926</v>
      </c>
      <c r="F9" s="25">
        <f t="shared" si="0"/>
        <v>0.0007440972222222222</v>
      </c>
      <c r="G9" s="13"/>
      <c r="H9" s="13"/>
      <c r="I9" s="25"/>
      <c r="J9" s="10"/>
    </row>
    <row r="10" spans="2:10" ht="15.75">
      <c r="B10" s="7">
        <v>4</v>
      </c>
      <c r="C10" s="11" t="s">
        <v>53</v>
      </c>
      <c r="D10" s="13">
        <v>0.00040659722222222226</v>
      </c>
      <c r="E10" s="13">
        <v>0.00042638888888888897</v>
      </c>
      <c r="F10" s="25">
        <f t="shared" si="0"/>
        <v>0.0008329861111111112</v>
      </c>
      <c r="G10" s="37"/>
      <c r="H10" s="13"/>
      <c r="I10" s="25"/>
      <c r="J10" s="10"/>
    </row>
    <row r="11" spans="2:10" ht="15.75">
      <c r="B11" s="7">
        <v>5</v>
      </c>
      <c r="C11" s="11" t="s">
        <v>148</v>
      </c>
      <c r="D11" s="13">
        <v>0.0004618055555555555</v>
      </c>
      <c r="E11" s="13">
        <v>0.0004311342592592593</v>
      </c>
      <c r="F11" s="25">
        <f t="shared" si="0"/>
        <v>0.0008929398148148148</v>
      </c>
      <c r="G11" s="13"/>
      <c r="H11" s="13"/>
      <c r="I11" s="25"/>
      <c r="J11" s="10"/>
    </row>
    <row r="12" spans="1:10" ht="15.75">
      <c r="A12" s="1"/>
      <c r="B12" s="7">
        <v>6</v>
      </c>
      <c r="C12" s="22" t="s">
        <v>149</v>
      </c>
      <c r="D12" s="13">
        <v>0.0005894675925925926</v>
      </c>
      <c r="E12" s="13">
        <v>0.0005121527777777778</v>
      </c>
      <c r="F12" s="25">
        <f t="shared" si="0"/>
        <v>0.0011016203703703704</v>
      </c>
      <c r="G12" s="13"/>
      <c r="H12" s="13"/>
      <c r="I12" s="25"/>
      <c r="J12" s="10"/>
    </row>
    <row r="13" spans="1:10" ht="15.75">
      <c r="A13" s="1"/>
      <c r="B13" s="7">
        <v>7</v>
      </c>
      <c r="C13" s="14" t="s">
        <v>52</v>
      </c>
      <c r="D13" s="13">
        <v>0.0006190972222222223</v>
      </c>
      <c r="E13" s="13">
        <v>0.0005296296296296296</v>
      </c>
      <c r="F13" s="25">
        <f t="shared" si="0"/>
        <v>0.0011487268518518517</v>
      </c>
      <c r="G13" s="13"/>
      <c r="H13" s="13"/>
      <c r="I13" s="25"/>
      <c r="J13" s="10"/>
    </row>
    <row r="14" spans="2:10" ht="15.75">
      <c r="B14" s="7">
        <v>8</v>
      </c>
      <c r="C14" s="22" t="s">
        <v>150</v>
      </c>
      <c r="D14" s="37">
        <v>0.0005306712962962963</v>
      </c>
      <c r="E14" s="13">
        <v>0.0006762731481481482</v>
      </c>
      <c r="F14" s="25">
        <f t="shared" si="0"/>
        <v>0.0012069444444444445</v>
      </c>
      <c r="G14" s="13"/>
      <c r="H14" s="13"/>
      <c r="I14" s="25"/>
      <c r="J14" s="10"/>
    </row>
    <row r="15" spans="2:10" ht="15.75">
      <c r="B15" s="7">
        <v>9</v>
      </c>
      <c r="C15" s="22"/>
      <c r="D15" s="13"/>
      <c r="E15" s="13"/>
      <c r="F15" s="25"/>
      <c r="G15" s="13"/>
      <c r="H15" s="13"/>
      <c r="I15" s="25"/>
      <c r="J15" s="10"/>
    </row>
    <row r="16" spans="2:10" ht="15.75">
      <c r="B16" s="7">
        <v>10</v>
      </c>
      <c r="C16" s="62"/>
      <c r="D16" s="49"/>
      <c r="E16" s="49"/>
      <c r="F16" s="46"/>
      <c r="G16" s="13"/>
      <c r="H16" s="13"/>
      <c r="I16" s="25"/>
      <c r="J16" s="10"/>
    </row>
    <row r="17" spans="2:10" ht="15.75">
      <c r="B17" s="7">
        <v>11</v>
      </c>
      <c r="C17" s="48"/>
      <c r="D17" s="48"/>
      <c r="E17" s="82"/>
      <c r="F17" s="48"/>
      <c r="G17" s="13"/>
      <c r="H17" s="13"/>
      <c r="I17" s="25"/>
      <c r="J17" s="10"/>
    </row>
    <row r="18" spans="2:10" ht="15.75">
      <c r="B18" s="7">
        <v>12</v>
      </c>
      <c r="C18" s="48"/>
      <c r="D18" s="48"/>
      <c r="E18" s="82"/>
      <c r="F18" s="48"/>
      <c r="G18" s="13"/>
      <c r="H18" s="13"/>
      <c r="I18" s="25"/>
      <c r="J18" s="10"/>
    </row>
    <row r="19" spans="2:10" ht="15.75">
      <c r="B19" s="7">
        <v>13</v>
      </c>
      <c r="C19" s="57"/>
      <c r="D19" s="50"/>
      <c r="E19" s="50"/>
      <c r="F19" s="47"/>
      <c r="G19" s="13"/>
      <c r="H19" s="13"/>
      <c r="I19" s="25"/>
      <c r="J19" s="10"/>
    </row>
    <row r="20" spans="2:10" ht="15.75">
      <c r="B20" s="7">
        <v>14</v>
      </c>
      <c r="C20" s="83"/>
      <c r="D20" s="84"/>
      <c r="E20" s="84"/>
      <c r="F20" s="85"/>
      <c r="G20" s="37"/>
      <c r="H20" s="13"/>
      <c r="I20" s="25"/>
      <c r="J20" s="10"/>
    </row>
    <row r="21" spans="2:10" ht="15.75">
      <c r="B21" s="7">
        <v>15</v>
      </c>
      <c r="C21" s="51"/>
      <c r="D21" s="13"/>
      <c r="E21" s="13"/>
      <c r="F21" s="47"/>
      <c r="G21" s="37"/>
      <c r="H21" s="13"/>
      <c r="I21" s="25"/>
      <c r="J21" s="10"/>
    </row>
    <row r="22" spans="2:10" ht="15.75">
      <c r="B22" s="7">
        <v>16</v>
      </c>
      <c r="C22" s="59"/>
      <c r="D22" s="13"/>
      <c r="E22" s="13"/>
      <c r="F22" s="47"/>
      <c r="G22" s="37"/>
      <c r="H22" s="13"/>
      <c r="I22" s="46"/>
      <c r="J22" s="10"/>
    </row>
    <row r="23" spans="2:10" ht="15.75">
      <c r="B23" s="7">
        <v>17</v>
      </c>
      <c r="C23" s="57"/>
      <c r="D23" s="13"/>
      <c r="E23" s="13"/>
      <c r="F23" s="47"/>
      <c r="G23" s="37"/>
      <c r="H23" s="45"/>
      <c r="I23" s="47"/>
      <c r="J23" s="10"/>
    </row>
    <row r="24" spans="2:10" ht="15.75">
      <c r="B24" s="7">
        <v>18</v>
      </c>
      <c r="C24" s="57"/>
      <c r="D24" s="13"/>
      <c r="E24" s="13"/>
      <c r="F24" s="47"/>
      <c r="G24" s="37"/>
      <c r="H24" s="45"/>
      <c r="I24" s="47"/>
      <c r="J24" s="10"/>
    </row>
    <row r="25" spans="2:10" ht="15.75">
      <c r="B25" s="7">
        <v>19</v>
      </c>
      <c r="C25" s="58"/>
      <c r="D25" s="50"/>
      <c r="E25" s="50"/>
      <c r="F25" s="47"/>
      <c r="G25" s="37"/>
      <c r="H25" s="45"/>
      <c r="I25" s="47"/>
      <c r="J25" s="10"/>
    </row>
    <row r="26" spans="5:8" ht="15.75">
      <c r="E26" s="50"/>
      <c r="H26" s="48"/>
    </row>
  </sheetData>
  <sheetProtection/>
  <mergeCells count="9">
    <mergeCell ref="J5:J6"/>
    <mergeCell ref="B1:F1"/>
    <mergeCell ref="B2:F2"/>
    <mergeCell ref="D4:F4"/>
    <mergeCell ref="G4:I4"/>
    <mergeCell ref="B5:B6"/>
    <mergeCell ref="C5:C6"/>
    <mergeCell ref="F5:F6"/>
    <mergeCell ref="I5:I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6"/>
  <sheetViews>
    <sheetView zoomScalePageLayoutView="0" workbookViewId="0" topLeftCell="A7">
      <selection activeCell="B7" sqref="B7:B25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1.5" style="0" customWidth="1"/>
    <col min="4" max="4" width="13.59765625" style="0" customWidth="1"/>
    <col min="5" max="5" width="12" style="0" customWidth="1"/>
    <col min="6" max="6" width="13.5" style="0" customWidth="1"/>
    <col min="7" max="7" width="12" style="0" customWidth="1"/>
    <col min="8" max="8" width="13.5" style="0" customWidth="1"/>
    <col min="9" max="9" width="8.8984375" style="0" customWidth="1"/>
    <col min="10" max="10" width="34.59765625" style="0" customWidth="1"/>
  </cols>
  <sheetData>
    <row r="1" spans="1:6" ht="15.75">
      <c r="A1" s="1"/>
      <c r="B1" s="117"/>
      <c r="C1" s="117"/>
      <c r="D1" s="117"/>
      <c r="E1" s="117"/>
      <c r="F1" s="117"/>
    </row>
    <row r="2" spans="1:6" ht="15.75">
      <c r="A2" s="1"/>
      <c r="B2" s="117" t="s">
        <v>54</v>
      </c>
      <c r="C2" s="117"/>
      <c r="D2" s="117"/>
      <c r="E2" s="117"/>
      <c r="F2" s="117"/>
    </row>
    <row r="3" spans="1:6" ht="15.75">
      <c r="A3" s="1"/>
      <c r="B3" s="1"/>
      <c r="C3" s="1"/>
      <c r="D3" s="1"/>
      <c r="E3" s="1"/>
      <c r="F3" s="1"/>
    </row>
    <row r="4" spans="1:10" ht="15.75">
      <c r="A4" s="1"/>
      <c r="B4" s="3"/>
      <c r="C4" s="3"/>
      <c r="D4" s="118">
        <v>45275</v>
      </c>
      <c r="E4" s="118"/>
      <c r="F4" s="118"/>
      <c r="G4" s="118"/>
      <c r="H4" s="119"/>
      <c r="I4" s="119"/>
      <c r="J4" s="56" t="s">
        <v>100</v>
      </c>
    </row>
    <row r="5" spans="1:10" ht="12.75" customHeight="1">
      <c r="A5" s="1"/>
      <c r="B5" s="120" t="s">
        <v>0</v>
      </c>
      <c r="C5" s="115" t="s">
        <v>1</v>
      </c>
      <c r="D5" s="5" t="s">
        <v>2</v>
      </c>
      <c r="E5" s="5" t="s">
        <v>3</v>
      </c>
      <c r="F5" s="114" t="s">
        <v>4</v>
      </c>
      <c r="G5" s="5" t="s">
        <v>2</v>
      </c>
      <c r="H5" s="5" t="s">
        <v>3</v>
      </c>
      <c r="I5" s="114" t="s">
        <v>4</v>
      </c>
      <c r="J5" s="116" t="s">
        <v>4</v>
      </c>
    </row>
    <row r="6" spans="1:10" ht="15.75">
      <c r="A6" s="1"/>
      <c r="B6" s="120"/>
      <c r="C6" s="115"/>
      <c r="D6" s="4" t="s">
        <v>5</v>
      </c>
      <c r="E6" s="6" t="s">
        <v>5</v>
      </c>
      <c r="F6" s="114"/>
      <c r="G6" s="4"/>
      <c r="H6" s="6" t="s">
        <v>5</v>
      </c>
      <c r="I6" s="114"/>
      <c r="J6" s="114"/>
    </row>
    <row r="7" spans="1:10" ht="15.75">
      <c r="A7" s="1"/>
      <c r="B7" s="7">
        <v>1</v>
      </c>
      <c r="C7" s="16" t="s">
        <v>56</v>
      </c>
      <c r="D7" s="13">
        <v>0.0002614583333333333</v>
      </c>
      <c r="E7" s="13">
        <v>0.00029560185185185185</v>
      </c>
      <c r="F7" s="10">
        <f>D7+E7</f>
        <v>0.0005570601851851852</v>
      </c>
      <c r="G7" s="9"/>
      <c r="H7" s="9"/>
      <c r="I7" s="10"/>
      <c r="J7" s="10"/>
    </row>
    <row r="8" spans="1:10" ht="15.75">
      <c r="A8" s="1"/>
      <c r="B8" s="7">
        <v>2</v>
      </c>
      <c r="C8" s="8" t="s">
        <v>86</v>
      </c>
      <c r="D8" s="13">
        <v>0.0002865740740740741</v>
      </c>
      <c r="E8" s="13">
        <v>0.0002796296296296296</v>
      </c>
      <c r="F8" s="10">
        <f>D8+E8</f>
        <v>0.0005662037037037037</v>
      </c>
      <c r="G8" s="9"/>
      <c r="H8" s="9"/>
      <c r="I8" s="10"/>
      <c r="J8" s="10"/>
    </row>
    <row r="9" spans="1:10" ht="15.75">
      <c r="A9" s="1"/>
      <c r="B9" s="7">
        <v>3</v>
      </c>
      <c r="C9" s="8" t="s">
        <v>88</v>
      </c>
      <c r="D9" s="13">
        <v>0.0002777777777777778</v>
      </c>
      <c r="E9" s="13">
        <v>0.00029444444444444445</v>
      </c>
      <c r="F9" s="10">
        <f>D9+E9</f>
        <v>0.0005722222222222222</v>
      </c>
      <c r="G9" s="9"/>
      <c r="H9" s="9"/>
      <c r="I9" s="10"/>
      <c r="J9" s="10"/>
    </row>
    <row r="10" spans="1:10" ht="15.75">
      <c r="A10" s="1"/>
      <c r="B10" s="7">
        <v>4</v>
      </c>
      <c r="C10" s="8" t="s">
        <v>55</v>
      </c>
      <c r="D10" s="9">
        <v>0.0002787037037037037</v>
      </c>
      <c r="E10" s="9">
        <v>0.00031747685185185183</v>
      </c>
      <c r="F10" s="10">
        <f>D10+E10</f>
        <v>0.0005961805555555555</v>
      </c>
      <c r="G10" s="13"/>
      <c r="H10" s="13"/>
      <c r="I10" s="10"/>
      <c r="J10" s="10"/>
    </row>
    <row r="11" spans="1:10" ht="15.75">
      <c r="A11" s="1"/>
      <c r="B11" s="7">
        <v>5</v>
      </c>
      <c r="C11" s="8" t="s">
        <v>85</v>
      </c>
      <c r="D11" s="13" t="s">
        <v>151</v>
      </c>
      <c r="E11" s="13">
        <v>0.0003454861111111111</v>
      </c>
      <c r="F11" s="10">
        <v>0.0006552083333333333</v>
      </c>
      <c r="G11" s="9"/>
      <c r="H11" s="9"/>
      <c r="I11" s="10"/>
      <c r="J11" s="10"/>
    </row>
    <row r="12" spans="2:10" ht="15.75">
      <c r="B12" s="7">
        <v>6</v>
      </c>
      <c r="C12" s="8" t="s">
        <v>87</v>
      </c>
      <c r="D12" s="13">
        <v>0.0003762731481481481</v>
      </c>
      <c r="E12" s="13">
        <v>0.0003655092592592592</v>
      </c>
      <c r="F12" s="10">
        <f aca="true" t="shared" si="0" ref="F12:F22">D12+E12</f>
        <v>0.0007417824074074074</v>
      </c>
      <c r="G12" s="12"/>
      <c r="H12" s="13"/>
      <c r="I12" s="10"/>
      <c r="J12" s="10"/>
    </row>
    <row r="13" spans="2:10" ht="15.75">
      <c r="B13" s="7">
        <v>7</v>
      </c>
      <c r="C13" s="11" t="s">
        <v>152</v>
      </c>
      <c r="D13" s="12">
        <v>0.000419212962962963</v>
      </c>
      <c r="E13" s="13">
        <v>0.0004188657407407407</v>
      </c>
      <c r="F13" s="10">
        <f t="shared" si="0"/>
        <v>0.0008380787037037037</v>
      </c>
      <c r="G13" s="13"/>
      <c r="H13" s="13"/>
      <c r="I13" s="10"/>
      <c r="J13" s="10"/>
    </row>
    <row r="14" spans="2:10" ht="15.75">
      <c r="B14" s="7">
        <v>8</v>
      </c>
      <c r="C14" s="16" t="s">
        <v>153</v>
      </c>
      <c r="D14" s="13">
        <v>0.000421412037037037</v>
      </c>
      <c r="E14" s="13">
        <v>0.00043321759259259263</v>
      </c>
      <c r="F14" s="10">
        <f t="shared" si="0"/>
        <v>0.0008546296296296297</v>
      </c>
      <c r="G14" s="13"/>
      <c r="H14" s="13"/>
      <c r="I14" s="10"/>
      <c r="J14" s="10"/>
    </row>
    <row r="15" spans="1:10" ht="15.75">
      <c r="A15" s="1"/>
      <c r="B15" s="7">
        <v>9</v>
      </c>
      <c r="C15" s="8" t="s">
        <v>90</v>
      </c>
      <c r="D15" s="13">
        <v>0.00043032407407407407</v>
      </c>
      <c r="E15" s="13">
        <v>0.0004347222222222222</v>
      </c>
      <c r="F15" s="10">
        <f t="shared" si="0"/>
        <v>0.0008650462962962963</v>
      </c>
      <c r="G15" s="9"/>
      <c r="H15" s="9"/>
      <c r="I15" s="10"/>
      <c r="J15" s="10"/>
    </row>
    <row r="16" spans="2:10" ht="15.75">
      <c r="B16" s="7">
        <v>10</v>
      </c>
      <c r="C16" s="11" t="s">
        <v>154</v>
      </c>
      <c r="D16" s="12">
        <v>0.0004042824074074074</v>
      </c>
      <c r="E16" s="13">
        <v>0.0004893518518518518</v>
      </c>
      <c r="F16" s="10">
        <f t="shared" si="0"/>
        <v>0.0008936342592592592</v>
      </c>
      <c r="G16" s="13"/>
      <c r="H16" s="13"/>
      <c r="I16" s="10"/>
      <c r="J16" s="10"/>
    </row>
    <row r="17" spans="1:10" ht="15.75">
      <c r="A17" s="1"/>
      <c r="B17" s="7">
        <v>11</v>
      </c>
      <c r="C17" s="8" t="s">
        <v>155</v>
      </c>
      <c r="D17" s="13">
        <v>0.0004736111111111111</v>
      </c>
      <c r="E17" s="13">
        <v>0.0004915509259259259</v>
      </c>
      <c r="F17" s="10">
        <f t="shared" si="0"/>
        <v>0.0009651620370370369</v>
      </c>
      <c r="G17" s="12"/>
      <c r="H17" s="13"/>
      <c r="I17" s="10"/>
      <c r="J17" s="10"/>
    </row>
    <row r="18" spans="2:10" ht="15.75">
      <c r="B18" s="7">
        <v>12</v>
      </c>
      <c r="C18" s="11" t="s">
        <v>162</v>
      </c>
      <c r="D18" s="13">
        <v>0.0005521990740740741</v>
      </c>
      <c r="E18" s="13">
        <v>0.0004440972222222222</v>
      </c>
      <c r="F18" s="10">
        <f t="shared" si="0"/>
        <v>0.0009962962962962963</v>
      </c>
      <c r="G18" s="12"/>
      <c r="H18" s="13"/>
      <c r="I18" s="10"/>
      <c r="J18" s="10"/>
    </row>
    <row r="19" spans="2:10" ht="15.75">
      <c r="B19" s="7">
        <v>13</v>
      </c>
      <c r="C19" s="11" t="s">
        <v>156</v>
      </c>
      <c r="D19" s="13">
        <v>0.00046203703703703706</v>
      </c>
      <c r="E19" s="12">
        <v>0.000590625</v>
      </c>
      <c r="F19" s="10">
        <f t="shared" si="0"/>
        <v>0.001052662037037037</v>
      </c>
      <c r="G19" s="13"/>
      <c r="H19" s="13"/>
      <c r="I19" s="10"/>
      <c r="J19" s="10"/>
    </row>
    <row r="20" spans="2:10" ht="15.75">
      <c r="B20" s="7">
        <v>14</v>
      </c>
      <c r="C20" s="11" t="s">
        <v>58</v>
      </c>
      <c r="D20" s="12">
        <v>0.0005462962962962964</v>
      </c>
      <c r="E20" s="13">
        <v>0.0006112268518518518</v>
      </c>
      <c r="F20" s="10">
        <f t="shared" si="0"/>
        <v>0.0011575231481481482</v>
      </c>
      <c r="G20" s="13"/>
      <c r="H20" s="13"/>
      <c r="I20" s="10"/>
      <c r="J20" s="10"/>
    </row>
    <row r="21" spans="2:10" ht="15.75">
      <c r="B21" s="7">
        <v>15</v>
      </c>
      <c r="C21" s="8" t="s">
        <v>57</v>
      </c>
      <c r="D21" s="9">
        <v>0.0007179398148148149</v>
      </c>
      <c r="E21" s="9">
        <v>0.0005993055555555555</v>
      </c>
      <c r="F21" s="10">
        <f t="shared" si="0"/>
        <v>0.0013172453703703705</v>
      </c>
      <c r="G21" s="13"/>
      <c r="H21" s="13"/>
      <c r="I21" s="10"/>
      <c r="J21" s="10"/>
    </row>
    <row r="22" spans="2:10" ht="15.75">
      <c r="B22" s="7">
        <v>16</v>
      </c>
      <c r="C22" s="8" t="s">
        <v>157</v>
      </c>
      <c r="D22" s="13">
        <v>0.0007851851851851852</v>
      </c>
      <c r="E22" s="13">
        <v>0.0006381944444444445</v>
      </c>
      <c r="F22" s="10">
        <f t="shared" si="0"/>
        <v>0.0014233796296296297</v>
      </c>
      <c r="G22" s="9"/>
      <c r="H22" s="9"/>
      <c r="I22" s="10"/>
      <c r="J22" s="10"/>
    </row>
    <row r="23" spans="2:10" ht="15.75">
      <c r="B23" s="7">
        <v>17</v>
      </c>
      <c r="C23" s="8"/>
      <c r="D23" s="13"/>
      <c r="E23" s="13"/>
      <c r="F23" s="10"/>
      <c r="G23" s="9"/>
      <c r="H23" s="9"/>
      <c r="I23" s="10"/>
      <c r="J23" s="10"/>
    </row>
    <row r="24" spans="2:10" ht="15.75">
      <c r="B24" s="7">
        <v>18</v>
      </c>
      <c r="C24" s="8"/>
      <c r="D24" s="9"/>
      <c r="E24" s="9"/>
      <c r="F24" s="10"/>
      <c r="G24" s="9"/>
      <c r="H24" s="9"/>
      <c r="I24" s="10"/>
      <c r="J24" s="10"/>
    </row>
    <row r="25" spans="2:10" ht="15.75" customHeight="1">
      <c r="B25" s="7">
        <v>19</v>
      </c>
      <c r="C25" s="8"/>
      <c r="D25" s="12"/>
      <c r="E25" s="13"/>
      <c r="F25" s="10"/>
      <c r="G25" s="12"/>
      <c r="H25" s="13"/>
      <c r="I25" s="10"/>
      <c r="J25" s="10"/>
    </row>
    <row r="26" spans="2:10" ht="15.75">
      <c r="B26" s="7">
        <v>21</v>
      </c>
      <c r="C26" s="8"/>
      <c r="D26" s="9"/>
      <c r="E26" s="9"/>
      <c r="F26" s="10"/>
      <c r="G26" s="9"/>
      <c r="H26" s="9"/>
      <c r="I26" s="10"/>
      <c r="J26" s="10"/>
    </row>
  </sheetData>
  <sheetProtection selectLockedCells="1" selectUnlockedCells="1"/>
  <mergeCells count="9">
    <mergeCell ref="G4:I4"/>
    <mergeCell ref="I5:I6"/>
    <mergeCell ref="J5:J6"/>
    <mergeCell ref="B1:F1"/>
    <mergeCell ref="B2:F2"/>
    <mergeCell ref="D4:F4"/>
    <mergeCell ref="B5:B6"/>
    <mergeCell ref="C5:C6"/>
    <mergeCell ref="F5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J23"/>
  <sheetViews>
    <sheetView zoomScalePageLayoutView="0" workbookViewId="0" topLeftCell="A4">
      <selection activeCell="B7" sqref="B7:B22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2.3984375" style="0" customWidth="1"/>
    <col min="4" max="4" width="13.59765625" style="0" customWidth="1"/>
    <col min="5" max="5" width="12" style="0" customWidth="1"/>
    <col min="6" max="6" width="13.5" style="0" customWidth="1"/>
    <col min="7" max="7" width="12" style="0" customWidth="1"/>
    <col min="8" max="8" width="13.5" style="0" customWidth="1"/>
    <col min="9" max="9" width="8.8984375" style="0" customWidth="1"/>
    <col min="10" max="10" width="17.59765625" style="0" customWidth="1"/>
  </cols>
  <sheetData>
    <row r="1" spans="1:6" ht="15.75">
      <c r="A1" s="1"/>
      <c r="B1" s="117"/>
      <c r="C1" s="117"/>
      <c r="D1" s="117"/>
      <c r="E1" s="117"/>
      <c r="F1" s="117"/>
    </row>
    <row r="2" spans="1:6" ht="15.75">
      <c r="A2" s="1"/>
      <c r="B2" s="117" t="s">
        <v>59</v>
      </c>
      <c r="C2" s="117"/>
      <c r="D2" s="117"/>
      <c r="E2" s="117"/>
      <c r="F2" s="117"/>
    </row>
    <row r="3" spans="1:6" ht="15.75">
      <c r="A3" s="1"/>
      <c r="B3" s="1"/>
      <c r="C3" s="1"/>
      <c r="D3" s="1"/>
      <c r="E3" s="1"/>
      <c r="F3" s="1"/>
    </row>
    <row r="4" spans="1:10" ht="15.75">
      <c r="A4" s="1"/>
      <c r="B4" s="3"/>
      <c r="C4" s="3"/>
      <c r="D4" s="118">
        <v>45275</v>
      </c>
      <c r="E4" s="118"/>
      <c r="F4" s="118"/>
      <c r="G4" s="118"/>
      <c r="H4" s="119"/>
      <c r="I4" s="119"/>
      <c r="J4" s="56" t="s">
        <v>100</v>
      </c>
    </row>
    <row r="5" spans="1:10" ht="12.75" customHeight="1">
      <c r="A5" s="1"/>
      <c r="B5" s="120" t="s">
        <v>0</v>
      </c>
      <c r="C5" s="115" t="s">
        <v>1</v>
      </c>
      <c r="D5" s="5" t="s">
        <v>2</v>
      </c>
      <c r="E5" s="5" t="s">
        <v>3</v>
      </c>
      <c r="F5" s="114" t="s">
        <v>4</v>
      </c>
      <c r="G5" s="5" t="s">
        <v>2</v>
      </c>
      <c r="H5" s="5" t="s">
        <v>3</v>
      </c>
      <c r="I5" s="114" t="s">
        <v>4</v>
      </c>
      <c r="J5" s="116" t="s">
        <v>4</v>
      </c>
    </row>
    <row r="6" spans="1:10" ht="15.75">
      <c r="A6" s="1"/>
      <c r="B6" s="120"/>
      <c r="C6" s="115"/>
      <c r="D6" s="4" t="s">
        <v>5</v>
      </c>
      <c r="E6" s="6" t="s">
        <v>5</v>
      </c>
      <c r="F6" s="114"/>
      <c r="G6" s="4" t="s">
        <v>5</v>
      </c>
      <c r="H6" s="6" t="s">
        <v>5</v>
      </c>
      <c r="I6" s="114"/>
      <c r="J6" s="114"/>
    </row>
    <row r="7" spans="1:10" ht="15.75">
      <c r="A7" s="1"/>
      <c r="B7" s="7">
        <v>1</v>
      </c>
      <c r="C7" s="11" t="s">
        <v>89</v>
      </c>
      <c r="D7" s="12">
        <v>0.00027592592592592594</v>
      </c>
      <c r="E7" s="13">
        <v>0.00036168981481481485</v>
      </c>
      <c r="F7" s="10">
        <f>D7+E7</f>
        <v>0.0006376157407407408</v>
      </c>
      <c r="G7" s="9"/>
      <c r="H7" s="9"/>
      <c r="I7" s="10"/>
      <c r="J7" s="10"/>
    </row>
    <row r="8" spans="1:10" ht="15.75">
      <c r="A8" s="1"/>
      <c r="B8" s="7">
        <v>2</v>
      </c>
      <c r="C8" s="11" t="s">
        <v>61</v>
      </c>
      <c r="D8" s="12">
        <v>0.00033171296296296296</v>
      </c>
      <c r="E8" s="13">
        <v>0.00031747685185185183</v>
      </c>
      <c r="F8" s="10">
        <f>D8+E8</f>
        <v>0.0006491898148148148</v>
      </c>
      <c r="G8" s="13"/>
      <c r="H8" s="12"/>
      <c r="I8" s="10"/>
      <c r="J8" s="10"/>
    </row>
    <row r="9" spans="1:10" ht="15.75">
      <c r="A9" s="1"/>
      <c r="B9" s="7">
        <v>3</v>
      </c>
      <c r="C9" s="8" t="s">
        <v>60</v>
      </c>
      <c r="D9" s="9">
        <v>0.0003457175925925926</v>
      </c>
      <c r="E9" s="9">
        <v>0.00032986111111111107</v>
      </c>
      <c r="F9" s="10">
        <v>0.0006755787037037037</v>
      </c>
      <c r="G9" s="13"/>
      <c r="H9" s="12"/>
      <c r="I9" s="10"/>
      <c r="J9" s="10"/>
    </row>
    <row r="10" spans="1:10" ht="15.75">
      <c r="A10" s="1"/>
      <c r="B10" s="7">
        <v>4</v>
      </c>
      <c r="C10" s="11" t="s">
        <v>158</v>
      </c>
      <c r="D10" s="12">
        <v>0.000359837962962963</v>
      </c>
      <c r="E10" s="13">
        <v>0.0003681712962962963</v>
      </c>
      <c r="F10" s="10">
        <f>D10+E10</f>
        <v>0.0007280092592592593</v>
      </c>
      <c r="G10" s="9"/>
      <c r="H10" s="9"/>
      <c r="I10" s="10"/>
      <c r="J10" s="10"/>
    </row>
    <row r="11" spans="1:10" ht="15.75">
      <c r="A11" s="1"/>
      <c r="B11" s="7">
        <v>5</v>
      </c>
      <c r="C11" s="8" t="s">
        <v>62</v>
      </c>
      <c r="D11" s="9">
        <v>0.00038541666666666667</v>
      </c>
      <c r="E11" s="9">
        <v>0.0004052083333333334</v>
      </c>
      <c r="F11" s="10">
        <f>D11+E11</f>
        <v>0.0007906250000000001</v>
      </c>
      <c r="G11" s="13"/>
      <c r="H11" s="13"/>
      <c r="I11" s="10"/>
      <c r="J11" s="10"/>
    </row>
    <row r="12" spans="1:10" ht="15.75">
      <c r="A12" s="1"/>
      <c r="B12" s="7">
        <v>6</v>
      </c>
      <c r="C12" s="16" t="s">
        <v>159</v>
      </c>
      <c r="D12" s="13">
        <v>0.0005439814814814814</v>
      </c>
      <c r="E12" s="13">
        <v>0.0004995370370370369</v>
      </c>
      <c r="F12" s="10">
        <f>D12+E12</f>
        <v>0.0010435185185185183</v>
      </c>
      <c r="G12" s="12"/>
      <c r="H12" s="13"/>
      <c r="I12" s="10"/>
      <c r="J12" s="10"/>
    </row>
    <row r="13" spans="2:10" ht="15.75">
      <c r="B13" s="7">
        <v>7</v>
      </c>
      <c r="C13" s="16" t="s">
        <v>160</v>
      </c>
      <c r="D13" s="13">
        <v>0.000599074074074074</v>
      </c>
      <c r="E13" s="13">
        <v>0.0005738425925925925</v>
      </c>
      <c r="F13" s="10">
        <f>D13+E13</f>
        <v>0.0011729166666666665</v>
      </c>
      <c r="G13" s="13"/>
      <c r="H13" s="13"/>
      <c r="I13" s="10"/>
      <c r="J13" s="10"/>
    </row>
    <row r="14" spans="2:10" ht="15.75">
      <c r="B14" s="7">
        <v>8</v>
      </c>
      <c r="C14" s="11" t="s">
        <v>104</v>
      </c>
      <c r="D14" s="13" t="s">
        <v>161</v>
      </c>
      <c r="E14" s="13">
        <v>0.0008043981481481482</v>
      </c>
      <c r="F14" s="10"/>
      <c r="G14" s="13"/>
      <c r="H14" s="12"/>
      <c r="I14" s="10"/>
      <c r="J14" s="10"/>
    </row>
    <row r="15" spans="2:10" ht="15.75">
      <c r="B15" s="7">
        <v>9</v>
      </c>
      <c r="C15" s="11"/>
      <c r="D15" s="13"/>
      <c r="E15" s="12"/>
      <c r="F15" s="10"/>
      <c r="G15" s="13"/>
      <c r="H15" s="13"/>
      <c r="I15" s="10"/>
      <c r="J15" s="10"/>
    </row>
    <row r="16" spans="2:10" ht="15.75">
      <c r="B16" s="7">
        <v>10</v>
      </c>
      <c r="C16" s="11"/>
      <c r="D16" s="13"/>
      <c r="E16" s="13"/>
      <c r="F16" s="10"/>
      <c r="G16" s="12"/>
      <c r="H16" s="13"/>
      <c r="I16" s="10"/>
      <c r="J16" s="10"/>
    </row>
    <row r="17" spans="2:10" ht="15.75">
      <c r="B17" s="7">
        <v>11</v>
      </c>
      <c r="C17" s="16"/>
      <c r="D17" s="13"/>
      <c r="E17" s="13"/>
      <c r="F17" s="10"/>
      <c r="G17" s="13"/>
      <c r="H17" s="13"/>
      <c r="I17" s="10"/>
      <c r="J17" s="10"/>
    </row>
    <row r="18" spans="2:10" ht="15.75">
      <c r="B18" s="7">
        <v>12</v>
      </c>
      <c r="C18" s="11"/>
      <c r="D18" s="13"/>
      <c r="E18" s="13"/>
      <c r="F18" s="10"/>
      <c r="G18" s="12"/>
      <c r="H18" s="13"/>
      <c r="I18" s="10"/>
      <c r="J18" s="10"/>
    </row>
    <row r="19" spans="2:10" ht="15.75">
      <c r="B19" s="7">
        <v>13</v>
      </c>
      <c r="C19" s="11"/>
      <c r="D19" s="13"/>
      <c r="E19" s="12"/>
      <c r="F19" s="10"/>
      <c r="G19" s="13"/>
      <c r="H19" s="13"/>
      <c r="I19" s="10"/>
      <c r="J19" s="10"/>
    </row>
    <row r="20" spans="2:10" ht="15.75">
      <c r="B20" s="7">
        <v>14</v>
      </c>
      <c r="C20" s="16"/>
      <c r="D20" s="13"/>
      <c r="E20" s="13"/>
      <c r="F20" s="10"/>
      <c r="G20" s="13"/>
      <c r="H20" s="13"/>
      <c r="I20" s="10"/>
      <c r="J20" s="10"/>
    </row>
    <row r="21" spans="2:10" ht="15.75">
      <c r="B21" s="7">
        <v>15</v>
      </c>
      <c r="C21" s="8"/>
      <c r="D21" s="9"/>
      <c r="E21" s="9"/>
      <c r="F21" s="10"/>
      <c r="G21" s="9"/>
      <c r="H21" s="9"/>
      <c r="I21" s="10"/>
      <c r="J21" s="10"/>
    </row>
    <row r="22" spans="2:10" ht="15.75">
      <c r="B22" s="7">
        <v>16</v>
      </c>
      <c r="C22" s="16"/>
      <c r="D22" s="13"/>
      <c r="E22" s="13"/>
      <c r="F22" s="10"/>
      <c r="G22" s="13"/>
      <c r="H22" s="13"/>
      <c r="I22" s="10"/>
      <c r="J22" s="10"/>
    </row>
    <row r="23" ht="15.75">
      <c r="J23" s="10"/>
    </row>
  </sheetData>
  <sheetProtection selectLockedCells="1" selectUnlockedCells="1"/>
  <mergeCells count="9">
    <mergeCell ref="J5:J6"/>
    <mergeCell ref="B1:F1"/>
    <mergeCell ref="B2:F2"/>
    <mergeCell ref="D4:F4"/>
    <mergeCell ref="G4:I4"/>
    <mergeCell ref="B5:B6"/>
    <mergeCell ref="C5:C6"/>
    <mergeCell ref="F5:F6"/>
    <mergeCell ref="I5:I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L21"/>
  <sheetViews>
    <sheetView zoomScalePageLayoutView="0" workbookViewId="0" topLeftCell="A1">
      <selection activeCell="B7" sqref="B7:B14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6.59765625" style="0" customWidth="1"/>
    <col min="4" max="4" width="13.59765625" style="0" customWidth="1"/>
    <col min="5" max="5" width="12" style="0" customWidth="1"/>
    <col min="6" max="7" width="13.5" style="0" customWidth="1"/>
    <col min="8" max="8" width="12" style="0" customWidth="1"/>
    <col min="9" max="9" width="13.5" style="0" customWidth="1"/>
    <col min="10" max="10" width="13.59765625" style="0" customWidth="1"/>
    <col min="11" max="11" width="8.8984375" style="0" customWidth="1"/>
    <col min="12" max="12" width="18.09765625" style="0" customWidth="1"/>
  </cols>
  <sheetData>
    <row r="1" spans="1:7" ht="15.75">
      <c r="A1" s="1"/>
      <c r="B1" s="117"/>
      <c r="C1" s="117"/>
      <c r="D1" s="117"/>
      <c r="E1" s="117"/>
      <c r="F1" s="117"/>
      <c r="G1" s="42"/>
    </row>
    <row r="2" spans="1:7" ht="15.75">
      <c r="A2" s="1"/>
      <c r="B2" s="117" t="s">
        <v>63</v>
      </c>
      <c r="C2" s="117"/>
      <c r="D2" s="117"/>
      <c r="E2" s="117"/>
      <c r="F2" s="117"/>
      <c r="G2" s="2"/>
    </row>
    <row r="3" spans="1:7" ht="15.75">
      <c r="A3" s="1"/>
      <c r="B3" s="1"/>
      <c r="C3" s="1"/>
      <c r="D3" s="1"/>
      <c r="E3" s="1"/>
      <c r="F3" s="1"/>
      <c r="G3" s="1"/>
    </row>
    <row r="4" spans="1:12" ht="15.75">
      <c r="A4" s="1"/>
      <c r="B4" s="3"/>
      <c r="C4" s="3"/>
      <c r="D4" s="118">
        <v>45275</v>
      </c>
      <c r="E4" s="118"/>
      <c r="F4" s="118"/>
      <c r="G4" s="88"/>
      <c r="H4" s="136"/>
      <c r="I4" s="137"/>
      <c r="J4" s="137"/>
      <c r="K4" s="137"/>
      <c r="L4" s="56" t="s">
        <v>100</v>
      </c>
    </row>
    <row r="5" spans="1:12" ht="12.75" customHeight="1">
      <c r="A5" s="1"/>
      <c r="B5" s="120" t="s">
        <v>0</v>
      </c>
      <c r="C5" s="115" t="s">
        <v>1</v>
      </c>
      <c r="D5" s="5" t="s">
        <v>22</v>
      </c>
      <c r="E5" s="5" t="s">
        <v>23</v>
      </c>
      <c r="F5" s="114" t="s">
        <v>4</v>
      </c>
      <c r="G5" s="114" t="s">
        <v>64</v>
      </c>
      <c r="H5" s="89" t="s">
        <v>22</v>
      </c>
      <c r="I5" s="89" t="s">
        <v>23</v>
      </c>
      <c r="J5" s="116" t="s">
        <v>4</v>
      </c>
      <c r="K5" s="116" t="s">
        <v>64</v>
      </c>
      <c r="L5" s="116" t="s">
        <v>4</v>
      </c>
    </row>
    <row r="6" spans="1:12" ht="15.75">
      <c r="A6" s="1"/>
      <c r="B6" s="120"/>
      <c r="C6" s="115"/>
      <c r="D6" s="4" t="s">
        <v>5</v>
      </c>
      <c r="E6" s="6" t="s">
        <v>5</v>
      </c>
      <c r="F6" s="114"/>
      <c r="G6" s="114"/>
      <c r="H6" s="4" t="s">
        <v>5</v>
      </c>
      <c r="I6" s="6" t="s">
        <v>5</v>
      </c>
      <c r="J6" s="114"/>
      <c r="K6" s="127"/>
      <c r="L6" s="114"/>
    </row>
    <row r="7" spans="1:12" ht="15.75">
      <c r="A7" s="1"/>
      <c r="B7" s="7">
        <v>1</v>
      </c>
      <c r="C7" s="16" t="s">
        <v>93</v>
      </c>
      <c r="D7" s="13">
        <v>0.0004335648148148148</v>
      </c>
      <c r="E7" s="13">
        <v>0.0005590277777777778</v>
      </c>
      <c r="F7" s="10">
        <f aca="true" t="shared" si="0" ref="F7:F14">SUM(D7+E7)</f>
        <v>0.0009925925925925927</v>
      </c>
      <c r="G7" s="10"/>
      <c r="H7" s="13"/>
      <c r="I7" s="13"/>
      <c r="J7" s="53"/>
      <c r="K7" s="48"/>
      <c r="L7" s="10"/>
    </row>
    <row r="8" spans="1:12" ht="15.75">
      <c r="A8" s="1"/>
      <c r="B8" s="7">
        <v>2</v>
      </c>
      <c r="C8" s="11" t="s">
        <v>91</v>
      </c>
      <c r="D8" s="13">
        <v>0.0005012731481481482</v>
      </c>
      <c r="E8" s="12">
        <v>0.0005778935185185185</v>
      </c>
      <c r="F8" s="10">
        <f t="shared" si="0"/>
        <v>0.0010791666666666666</v>
      </c>
      <c r="G8" s="10"/>
      <c r="H8" s="13"/>
      <c r="I8" s="12"/>
      <c r="J8" s="53"/>
      <c r="K8" s="48"/>
      <c r="L8" s="10"/>
    </row>
    <row r="9" spans="1:12" ht="15.75">
      <c r="A9" s="1"/>
      <c r="B9" s="7">
        <v>3</v>
      </c>
      <c r="C9" s="16" t="s">
        <v>65</v>
      </c>
      <c r="D9" s="13">
        <v>0.0005555555555555556</v>
      </c>
      <c r="E9" s="13">
        <v>0.0006420138888888889</v>
      </c>
      <c r="F9" s="10">
        <f t="shared" si="0"/>
        <v>0.0011975694444444445</v>
      </c>
      <c r="G9" s="10"/>
      <c r="H9" s="13"/>
      <c r="I9" s="12"/>
      <c r="J9" s="53"/>
      <c r="K9" s="48"/>
      <c r="L9" s="10"/>
    </row>
    <row r="10" spans="2:12" ht="15.75">
      <c r="B10" s="7">
        <v>4</v>
      </c>
      <c r="C10" s="16" t="s">
        <v>68</v>
      </c>
      <c r="D10" s="13">
        <v>0.000615625</v>
      </c>
      <c r="E10" s="13">
        <v>0.0007046296296296296</v>
      </c>
      <c r="F10" s="10">
        <f t="shared" si="0"/>
        <v>0.0013202546296296296</v>
      </c>
      <c r="G10" s="10"/>
      <c r="H10" s="13"/>
      <c r="I10" s="13"/>
      <c r="J10" s="53"/>
      <c r="K10" s="48"/>
      <c r="L10" s="10"/>
    </row>
    <row r="11" spans="1:12" ht="15.75">
      <c r="A11" s="1"/>
      <c r="B11" s="7">
        <v>5</v>
      </c>
      <c r="C11" s="16" t="s">
        <v>66</v>
      </c>
      <c r="D11" s="13">
        <v>0.0006537037037037037</v>
      </c>
      <c r="E11" s="13">
        <v>0.0007381944444444444</v>
      </c>
      <c r="F11" s="10">
        <f t="shared" si="0"/>
        <v>0.0013918981481481482</v>
      </c>
      <c r="G11" s="10"/>
      <c r="H11" s="13"/>
      <c r="I11" s="13"/>
      <c r="J11" s="53"/>
      <c r="K11" s="48"/>
      <c r="L11" s="10"/>
    </row>
    <row r="12" spans="2:12" ht="15.75">
      <c r="B12" s="7">
        <v>6</v>
      </c>
      <c r="C12" s="11" t="s">
        <v>67</v>
      </c>
      <c r="D12" s="12">
        <v>0.0007824074074074074</v>
      </c>
      <c r="E12" s="13">
        <v>0.0007407407407407407</v>
      </c>
      <c r="F12" s="10">
        <f t="shared" si="0"/>
        <v>0.001523148148148148</v>
      </c>
      <c r="G12" s="10"/>
      <c r="H12" s="12"/>
      <c r="I12" s="13"/>
      <c r="J12" s="53"/>
      <c r="K12" s="48"/>
      <c r="L12" s="10"/>
    </row>
    <row r="13" spans="2:12" ht="15.75">
      <c r="B13" s="7">
        <v>7</v>
      </c>
      <c r="C13" s="16" t="s">
        <v>92</v>
      </c>
      <c r="D13" s="13">
        <v>0.0007997685185185186</v>
      </c>
      <c r="E13" s="13">
        <v>0.0007827546296296297</v>
      </c>
      <c r="F13" s="10">
        <f t="shared" si="0"/>
        <v>0.0015825231481481482</v>
      </c>
      <c r="G13" s="10"/>
      <c r="H13" s="13"/>
      <c r="I13" s="13"/>
      <c r="J13" s="53"/>
      <c r="K13" s="48"/>
      <c r="L13" s="10"/>
    </row>
    <row r="14" spans="2:12" ht="15.75">
      <c r="B14" s="7">
        <v>8</v>
      </c>
      <c r="C14" s="22" t="s">
        <v>101</v>
      </c>
      <c r="D14" s="13">
        <v>0.00046597222222222217</v>
      </c>
      <c r="E14" s="13">
        <v>0.00046597222222222217</v>
      </c>
      <c r="F14" s="10">
        <f t="shared" si="0"/>
        <v>0.0009319444444444443</v>
      </c>
      <c r="G14" s="43" t="s">
        <v>102</v>
      </c>
      <c r="H14" s="43"/>
      <c r="I14" s="43"/>
      <c r="J14" s="87"/>
      <c r="K14" s="48"/>
      <c r="L14" s="43"/>
    </row>
    <row r="15" spans="2:12" ht="15.75">
      <c r="B15" s="7"/>
      <c r="C15" s="16"/>
      <c r="D15" s="13"/>
      <c r="E15" s="13"/>
      <c r="F15" s="10"/>
      <c r="G15" s="10"/>
      <c r="H15" s="13"/>
      <c r="I15" s="13"/>
      <c r="J15" s="53"/>
      <c r="K15" s="48"/>
      <c r="L15" s="10"/>
    </row>
    <row r="16" spans="2:12" ht="15.75">
      <c r="B16" s="7"/>
      <c r="C16" s="8"/>
      <c r="D16" s="9"/>
      <c r="E16" s="9"/>
      <c r="F16" s="10"/>
      <c r="G16" s="10"/>
      <c r="H16" s="13"/>
      <c r="I16" s="12"/>
      <c r="J16" s="53"/>
      <c r="K16" s="48"/>
      <c r="L16" s="10"/>
    </row>
    <row r="17" spans="2:12" ht="15.75">
      <c r="B17" s="7"/>
      <c r="C17" s="16"/>
      <c r="D17" s="13"/>
      <c r="E17" s="13"/>
      <c r="F17" s="10"/>
      <c r="G17" s="10"/>
      <c r="H17" s="13"/>
      <c r="I17" s="13"/>
      <c r="J17" s="53"/>
      <c r="K17" s="48"/>
      <c r="L17" s="10"/>
    </row>
    <row r="18" spans="2:12" ht="15.75">
      <c r="B18" s="61"/>
      <c r="C18" s="80"/>
      <c r="D18" s="65"/>
      <c r="E18" s="65"/>
      <c r="F18" s="64"/>
      <c r="G18" s="64"/>
      <c r="H18" s="49"/>
      <c r="I18" s="49"/>
      <c r="J18" s="66"/>
      <c r="K18" s="67"/>
      <c r="L18" s="64"/>
    </row>
    <row r="19" spans="2:12" ht="15.75">
      <c r="B19" s="68"/>
      <c r="C19" s="58"/>
      <c r="D19" s="50"/>
      <c r="E19" s="69"/>
      <c r="F19" s="70"/>
      <c r="G19" s="70"/>
      <c r="H19" s="86"/>
      <c r="I19" s="86"/>
      <c r="J19" s="70"/>
      <c r="K19" s="48"/>
      <c r="L19" s="70"/>
    </row>
    <row r="20" spans="2:12" ht="15.75">
      <c r="B20" s="68"/>
      <c r="C20" s="58"/>
      <c r="D20" s="50"/>
      <c r="E20" s="69"/>
      <c r="F20" s="70"/>
      <c r="G20" s="70"/>
      <c r="H20" s="69"/>
      <c r="I20" s="50"/>
      <c r="J20" s="70"/>
      <c r="K20" s="48"/>
      <c r="L20" s="70"/>
    </row>
    <row r="21" spans="2:12" ht="15.75">
      <c r="B21" s="68"/>
      <c r="C21" s="58"/>
      <c r="D21" s="50"/>
      <c r="E21" s="69"/>
      <c r="F21" s="70"/>
      <c r="G21" s="70"/>
      <c r="H21" s="50"/>
      <c r="I21" s="69"/>
      <c r="J21" s="70"/>
      <c r="K21" s="48"/>
      <c r="L21" s="70"/>
    </row>
  </sheetData>
  <sheetProtection selectLockedCells="1" selectUnlockedCells="1"/>
  <mergeCells count="11">
    <mergeCell ref="G5:G6"/>
    <mergeCell ref="J5:J6"/>
    <mergeCell ref="K5:K6"/>
    <mergeCell ref="L5:L6"/>
    <mergeCell ref="B1:F1"/>
    <mergeCell ref="B2:F2"/>
    <mergeCell ref="D4:F4"/>
    <mergeCell ref="H4:K4"/>
    <mergeCell ref="B5:B6"/>
    <mergeCell ref="C5:C6"/>
    <mergeCell ref="F5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K13"/>
  <sheetViews>
    <sheetView zoomScalePageLayoutView="0" workbookViewId="0" topLeftCell="A1">
      <selection activeCell="C16" sqref="C16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3.59765625" style="0" customWidth="1"/>
    <col min="4" max="4" width="13.59765625" style="0" customWidth="1"/>
    <col min="5" max="5" width="12" style="0" customWidth="1"/>
    <col min="6" max="7" width="14.09765625" style="0" customWidth="1"/>
    <col min="8" max="8" width="13.59765625" style="0" customWidth="1"/>
    <col min="9" max="9" width="12" style="0" customWidth="1"/>
    <col min="10" max="10" width="14.09765625" style="0" customWidth="1"/>
    <col min="11" max="11" width="17.8984375" style="0" customWidth="1"/>
  </cols>
  <sheetData>
    <row r="1" spans="1:8" ht="15.75">
      <c r="A1" s="1"/>
      <c r="B1" s="117"/>
      <c r="C1" s="117"/>
      <c r="D1" s="117"/>
      <c r="E1" s="117"/>
      <c r="F1" s="117"/>
      <c r="G1" s="117"/>
      <c r="H1" s="1"/>
    </row>
    <row r="2" spans="1:8" ht="15.75">
      <c r="A2" s="1"/>
      <c r="B2" s="117" t="s">
        <v>69</v>
      </c>
      <c r="C2" s="117"/>
      <c r="D2" s="117"/>
      <c r="E2" s="117"/>
      <c r="F2" s="117"/>
      <c r="G2" s="117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11" ht="15.75">
      <c r="A4" s="1"/>
      <c r="B4" s="3"/>
      <c r="C4" s="3"/>
      <c r="D4" s="118">
        <v>45275</v>
      </c>
      <c r="E4" s="118"/>
      <c r="F4" s="118"/>
      <c r="G4" s="118"/>
      <c r="H4" s="118"/>
      <c r="I4" s="119"/>
      <c r="J4" s="119"/>
      <c r="K4" s="56" t="s">
        <v>100</v>
      </c>
    </row>
    <row r="5" spans="1:11" ht="12.75" customHeight="1">
      <c r="A5" s="1"/>
      <c r="B5" s="120" t="s">
        <v>0</v>
      </c>
      <c r="C5" s="115" t="s">
        <v>1</v>
      </c>
      <c r="D5" s="5" t="s">
        <v>22</v>
      </c>
      <c r="E5" s="5" t="s">
        <v>23</v>
      </c>
      <c r="F5" s="114" t="s">
        <v>4</v>
      </c>
      <c r="G5" s="114" t="s">
        <v>64</v>
      </c>
      <c r="H5" s="5" t="s">
        <v>22</v>
      </c>
      <c r="I5" s="5" t="s">
        <v>23</v>
      </c>
      <c r="J5" s="114" t="s">
        <v>4</v>
      </c>
      <c r="K5" s="116" t="s">
        <v>4</v>
      </c>
    </row>
    <row r="6" spans="1:11" ht="15.75">
      <c r="A6" s="1"/>
      <c r="B6" s="120"/>
      <c r="C6" s="115"/>
      <c r="D6" s="4" t="s">
        <v>5</v>
      </c>
      <c r="E6" s="6" t="s">
        <v>5</v>
      </c>
      <c r="F6" s="114"/>
      <c r="G6" s="114"/>
      <c r="H6" s="4" t="s">
        <v>5</v>
      </c>
      <c r="I6" s="6" t="s">
        <v>5</v>
      </c>
      <c r="J6" s="114"/>
      <c r="K6" s="114"/>
    </row>
    <row r="7" spans="1:11" ht="15.75">
      <c r="A7" s="1"/>
      <c r="B7" s="7">
        <v>1</v>
      </c>
      <c r="C7" s="8" t="s">
        <v>72</v>
      </c>
      <c r="D7" s="9">
        <v>0.00047164351851851854</v>
      </c>
      <c r="E7" s="9">
        <v>0.0005099537037037038</v>
      </c>
      <c r="F7" s="10">
        <f aca="true" t="shared" si="0" ref="F7:F13">SUM(D7+E7)</f>
        <v>0.0009815972222222222</v>
      </c>
      <c r="G7" s="10"/>
      <c r="H7" s="52"/>
      <c r="I7" s="13"/>
      <c r="J7" s="10"/>
      <c r="K7" s="10"/>
    </row>
    <row r="8" spans="1:11" ht="15.75">
      <c r="A8" s="1"/>
      <c r="B8" s="7">
        <v>2</v>
      </c>
      <c r="C8" s="44" t="s">
        <v>97</v>
      </c>
      <c r="D8" s="13">
        <v>0.00047037037037037034</v>
      </c>
      <c r="E8" s="13">
        <v>0.0005859953703703703</v>
      </c>
      <c r="F8" s="10">
        <f t="shared" si="0"/>
        <v>0.0010563657407407405</v>
      </c>
      <c r="G8" s="10"/>
      <c r="H8" s="12"/>
      <c r="I8" s="13"/>
      <c r="J8" s="10"/>
      <c r="K8" s="10"/>
    </row>
    <row r="9" spans="1:11" ht="15.75">
      <c r="A9" s="1"/>
      <c r="B9" s="7">
        <v>3</v>
      </c>
      <c r="C9" s="11" t="s">
        <v>71</v>
      </c>
      <c r="D9" s="12">
        <v>0.0005166666666666667</v>
      </c>
      <c r="E9" s="13">
        <v>0.0005787037037037038</v>
      </c>
      <c r="F9" s="10">
        <f t="shared" si="0"/>
        <v>0.0010953703703703705</v>
      </c>
      <c r="G9" s="10"/>
      <c r="H9" s="9"/>
      <c r="I9" s="9"/>
      <c r="J9" s="10"/>
      <c r="K9" s="10"/>
    </row>
    <row r="10" spans="2:11" ht="15.75">
      <c r="B10" s="7">
        <v>4</v>
      </c>
      <c r="C10" s="11" t="s">
        <v>70</v>
      </c>
      <c r="D10" s="12">
        <v>0.0007432870370370371</v>
      </c>
      <c r="E10" s="13">
        <v>0.0007194444444444444</v>
      </c>
      <c r="F10" s="10">
        <f t="shared" si="0"/>
        <v>0.0014627314814814815</v>
      </c>
      <c r="G10" s="10"/>
      <c r="H10" s="9"/>
      <c r="I10" s="9"/>
      <c r="J10" s="10"/>
      <c r="K10" s="10"/>
    </row>
    <row r="11" spans="2:11" ht="15.75">
      <c r="B11" s="7">
        <v>5</v>
      </c>
      <c r="C11" s="16" t="s">
        <v>73</v>
      </c>
      <c r="D11" s="13">
        <v>0.0006778935185185185</v>
      </c>
      <c r="E11" s="13">
        <v>0.0007972222222222223</v>
      </c>
      <c r="F11" s="10">
        <f t="shared" si="0"/>
        <v>0.0014751157407407408</v>
      </c>
      <c r="G11" s="10"/>
      <c r="H11" s="12"/>
      <c r="I11" s="13"/>
      <c r="J11" s="10"/>
      <c r="K11" s="10"/>
    </row>
    <row r="12" spans="2:11" ht="15.75">
      <c r="B12" s="7">
        <v>6</v>
      </c>
      <c r="C12" s="44" t="s">
        <v>103</v>
      </c>
      <c r="D12" s="13">
        <v>0.0011653935185185185</v>
      </c>
      <c r="E12" s="13">
        <v>0.0006664351851851852</v>
      </c>
      <c r="F12" s="10">
        <f t="shared" si="0"/>
        <v>0.0018318287037037036</v>
      </c>
      <c r="G12" s="10"/>
      <c r="H12" s="13"/>
      <c r="I12" s="12"/>
      <c r="J12" s="10"/>
      <c r="K12" s="10"/>
    </row>
    <row r="13" spans="2:11" ht="15.75">
      <c r="B13" s="7">
        <v>7</v>
      </c>
      <c r="C13" s="16" t="s">
        <v>104</v>
      </c>
      <c r="D13" s="13">
        <v>0.0005707175925925926</v>
      </c>
      <c r="E13" s="13"/>
      <c r="F13" s="10">
        <f t="shared" si="0"/>
        <v>0.0005707175925925926</v>
      </c>
      <c r="G13" s="10" t="s">
        <v>102</v>
      </c>
      <c r="H13" s="13"/>
      <c r="I13" s="45"/>
      <c r="J13" s="50"/>
      <c r="K13" s="48"/>
    </row>
  </sheetData>
  <sheetProtection selectLockedCells="1" selectUnlockedCells="1"/>
  <mergeCells count="10">
    <mergeCell ref="K5:K6"/>
    <mergeCell ref="B1:G1"/>
    <mergeCell ref="B2:G2"/>
    <mergeCell ref="D4:G4"/>
    <mergeCell ref="H4:J4"/>
    <mergeCell ref="B5:B6"/>
    <mergeCell ref="C5:C6"/>
    <mergeCell ref="F5:F6"/>
    <mergeCell ref="G5:G6"/>
    <mergeCell ref="J5: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T12"/>
  <sheetViews>
    <sheetView zoomScalePageLayoutView="0" workbookViewId="0" topLeftCell="J1">
      <selection activeCell="L15" sqref="L15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4.3984375" style="0" customWidth="1"/>
    <col min="4" max="4" width="13.59765625" style="0" customWidth="1"/>
    <col min="5" max="5" width="12" style="0" customWidth="1"/>
    <col min="6" max="6" width="13.59765625" style="0" customWidth="1"/>
    <col min="7" max="7" width="15.59765625" style="0" customWidth="1"/>
    <col min="8" max="8" width="13.5" style="0" customWidth="1"/>
    <col min="9" max="10" width="8.8984375" style="0" customWidth="1"/>
    <col min="11" max="11" width="24.59765625" style="0" customWidth="1"/>
    <col min="12" max="12" width="14.8984375" style="0" customWidth="1"/>
    <col min="13" max="13" width="12.5" style="0" customWidth="1"/>
    <col min="14" max="14" width="8.8984375" style="0" customWidth="1"/>
    <col min="15" max="15" width="9.19921875" style="0" bestFit="1" customWidth="1"/>
    <col min="16" max="16" width="23.59765625" style="0" customWidth="1"/>
    <col min="17" max="17" width="22.09765625" style="0" customWidth="1"/>
    <col min="18" max="19" width="8.8984375" style="0" customWidth="1"/>
    <col min="20" max="20" width="17.69921875" style="0" customWidth="1"/>
  </cols>
  <sheetData>
    <row r="1" spans="1:9" ht="15.75">
      <c r="A1" s="1"/>
      <c r="B1" s="117"/>
      <c r="C1" s="117"/>
      <c r="D1" s="117"/>
      <c r="E1" s="117"/>
      <c r="F1" s="117"/>
      <c r="G1" s="117"/>
      <c r="H1" s="117"/>
      <c r="I1" s="1"/>
    </row>
    <row r="2" spans="1:15" ht="15.75">
      <c r="A2" s="1"/>
      <c r="B2" s="117" t="s">
        <v>74</v>
      </c>
      <c r="C2" s="117"/>
      <c r="D2" s="117"/>
      <c r="E2" s="117"/>
      <c r="F2" s="117"/>
      <c r="G2" s="117"/>
      <c r="H2" s="117"/>
      <c r="I2" s="1"/>
      <c r="J2" s="117" t="s">
        <v>74</v>
      </c>
      <c r="K2" s="117"/>
      <c r="L2" s="117"/>
      <c r="M2" s="117"/>
      <c r="N2" s="117"/>
      <c r="O2" s="117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0" ht="15.75">
      <c r="A4" s="1"/>
      <c r="B4" s="3"/>
      <c r="C4" s="3"/>
      <c r="D4" s="118">
        <v>44911</v>
      </c>
      <c r="E4" s="118"/>
      <c r="F4" s="118"/>
      <c r="G4" s="118"/>
      <c r="H4" s="118"/>
      <c r="I4" s="1"/>
      <c r="J4" s="3"/>
      <c r="K4" s="3"/>
      <c r="L4" s="138">
        <v>45275</v>
      </c>
      <c r="M4" s="139"/>
      <c r="N4" s="139"/>
      <c r="O4" s="139"/>
      <c r="P4" s="138"/>
      <c r="Q4" s="139"/>
      <c r="R4" s="139"/>
      <c r="S4" s="139"/>
      <c r="T4" s="56" t="s">
        <v>100</v>
      </c>
    </row>
    <row r="5" spans="1:20" ht="12.75" customHeight="1">
      <c r="A5" s="1"/>
      <c r="B5" s="120" t="s">
        <v>0</v>
      </c>
      <c r="C5" s="115" t="s">
        <v>1</v>
      </c>
      <c r="D5" s="5" t="s">
        <v>22</v>
      </c>
      <c r="E5" s="5" t="s">
        <v>23</v>
      </c>
      <c r="F5" s="114" t="s">
        <v>4</v>
      </c>
      <c r="G5" s="114" t="s">
        <v>64</v>
      </c>
      <c r="H5" s="114"/>
      <c r="I5" s="1"/>
      <c r="J5" s="140" t="s">
        <v>0</v>
      </c>
      <c r="K5" s="142" t="s">
        <v>1</v>
      </c>
      <c r="L5" s="5" t="s">
        <v>22</v>
      </c>
      <c r="M5" s="5" t="s">
        <v>23</v>
      </c>
      <c r="N5" s="127" t="s">
        <v>4</v>
      </c>
      <c r="O5" s="127" t="s">
        <v>64</v>
      </c>
      <c r="P5" s="5" t="s">
        <v>22</v>
      </c>
      <c r="Q5" s="5" t="s">
        <v>23</v>
      </c>
      <c r="R5" s="127" t="s">
        <v>4</v>
      </c>
      <c r="S5" s="127" t="s">
        <v>64</v>
      </c>
      <c r="T5" s="116" t="s">
        <v>4</v>
      </c>
    </row>
    <row r="6" spans="1:20" ht="15.75">
      <c r="A6" s="1"/>
      <c r="B6" s="120"/>
      <c r="C6" s="115"/>
      <c r="D6" s="4" t="s">
        <v>5</v>
      </c>
      <c r="E6" s="6" t="s">
        <v>5</v>
      </c>
      <c r="F6" s="114"/>
      <c r="G6" s="114"/>
      <c r="H6" s="114"/>
      <c r="I6" s="1"/>
      <c r="J6" s="141"/>
      <c r="K6" s="143"/>
      <c r="L6" s="4" t="s">
        <v>5</v>
      </c>
      <c r="M6" s="6" t="s">
        <v>5</v>
      </c>
      <c r="N6" s="116"/>
      <c r="O6" s="116"/>
      <c r="P6" s="4" t="s">
        <v>5</v>
      </c>
      <c r="Q6" s="6" t="s">
        <v>5</v>
      </c>
      <c r="R6" s="116"/>
      <c r="S6" s="116"/>
      <c r="T6" s="114"/>
    </row>
    <row r="7" spans="6:20" ht="15.75">
      <c r="F7" s="10">
        <f aca="true" t="shared" si="0" ref="F7:F12">D7+E7</f>
        <v>0</v>
      </c>
      <c r="G7" s="10"/>
      <c r="J7" s="7">
        <v>1</v>
      </c>
      <c r="K7" s="16" t="s">
        <v>105</v>
      </c>
      <c r="L7" s="13">
        <v>0.000565625</v>
      </c>
      <c r="M7" s="13">
        <v>0.0006445601851851852</v>
      </c>
      <c r="N7" s="10">
        <f>SUM(L7+M7)</f>
        <v>0.0012101851851851852</v>
      </c>
      <c r="O7" s="10"/>
      <c r="P7" s="13"/>
      <c r="Q7" s="13"/>
      <c r="R7" s="10"/>
      <c r="S7" s="10"/>
      <c r="T7" s="10"/>
    </row>
    <row r="8" spans="6:20" ht="15.75">
      <c r="F8" s="10">
        <f t="shared" si="0"/>
        <v>0</v>
      </c>
      <c r="G8" s="10"/>
      <c r="J8" s="7">
        <v>2</v>
      </c>
      <c r="K8" s="8" t="s">
        <v>106</v>
      </c>
      <c r="L8" s="9">
        <v>0.00031747685185185183</v>
      </c>
      <c r="M8" s="9">
        <v>0.0003600694444444444</v>
      </c>
      <c r="N8" s="10">
        <f>SUM(L8+M8)</f>
        <v>0.0006775462962962962</v>
      </c>
      <c r="O8" s="10" t="s">
        <v>102</v>
      </c>
      <c r="P8" s="9"/>
      <c r="Q8" s="9"/>
      <c r="R8" s="10"/>
      <c r="S8" s="10"/>
      <c r="T8" s="10"/>
    </row>
    <row r="9" spans="6:20" ht="15.75">
      <c r="F9" s="10">
        <f t="shared" si="0"/>
        <v>0</v>
      </c>
      <c r="G9" s="10"/>
      <c r="J9" s="7">
        <v>3</v>
      </c>
      <c r="K9" s="11"/>
      <c r="L9" s="12"/>
      <c r="M9" s="13"/>
      <c r="N9" s="10"/>
      <c r="O9" s="10"/>
      <c r="P9" s="12"/>
      <c r="Q9" s="13"/>
      <c r="R9" s="10"/>
      <c r="S9" s="10"/>
      <c r="T9" s="10"/>
    </row>
    <row r="10" spans="6:20" ht="15.75">
      <c r="F10" s="10">
        <f t="shared" si="0"/>
        <v>0</v>
      </c>
      <c r="G10" s="10"/>
      <c r="J10" s="7">
        <v>4</v>
      </c>
      <c r="K10" s="8"/>
      <c r="L10" s="9"/>
      <c r="M10" s="9"/>
      <c r="N10" s="10"/>
      <c r="O10" s="10"/>
      <c r="P10" s="9"/>
      <c r="Q10" s="9"/>
      <c r="R10" s="10"/>
      <c r="S10" s="10"/>
      <c r="T10" s="10"/>
    </row>
    <row r="11" spans="6:20" ht="15.75">
      <c r="F11" s="10">
        <f t="shared" si="0"/>
        <v>0</v>
      </c>
      <c r="G11" s="10"/>
      <c r="J11" s="7">
        <v>5</v>
      </c>
      <c r="K11" s="11"/>
      <c r="L11" s="12"/>
      <c r="M11" s="13"/>
      <c r="N11" s="10"/>
      <c r="O11" s="10"/>
      <c r="P11" s="12"/>
      <c r="Q11" s="13"/>
      <c r="R11" s="10"/>
      <c r="S11" s="10"/>
      <c r="T11" s="10"/>
    </row>
    <row r="12" spans="6:20" ht="15.75">
      <c r="F12" s="10">
        <f t="shared" si="0"/>
        <v>0</v>
      </c>
      <c r="G12" s="10"/>
      <c r="J12" s="7">
        <v>6</v>
      </c>
      <c r="K12" s="11"/>
      <c r="L12" s="13"/>
      <c r="M12" s="12"/>
      <c r="N12" s="10"/>
      <c r="O12" s="10"/>
      <c r="P12" s="13"/>
      <c r="Q12" s="12"/>
      <c r="R12" s="10"/>
      <c r="S12" s="10"/>
      <c r="T12" s="10"/>
    </row>
  </sheetData>
  <sheetProtection selectLockedCells="1" selectUnlockedCells="1"/>
  <mergeCells count="18">
    <mergeCell ref="J2:O2"/>
    <mergeCell ref="L4:O4"/>
    <mergeCell ref="J5:J6"/>
    <mergeCell ref="K5:K6"/>
    <mergeCell ref="N5:N6"/>
    <mergeCell ref="O5:O6"/>
    <mergeCell ref="P4:S4"/>
    <mergeCell ref="R5:R6"/>
    <mergeCell ref="S5:S6"/>
    <mergeCell ref="T5:T6"/>
    <mergeCell ref="G5:G6"/>
    <mergeCell ref="H5:H6"/>
    <mergeCell ref="B1:H1"/>
    <mergeCell ref="B2:H2"/>
    <mergeCell ref="D4:H4"/>
    <mergeCell ref="B5:B6"/>
    <mergeCell ref="C5:C6"/>
    <mergeCell ref="F5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L17"/>
  <sheetViews>
    <sheetView zoomScalePageLayoutView="0" workbookViewId="0" topLeftCell="A1">
      <selection activeCell="B7" sqref="B7:B17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1.8984375" style="0" customWidth="1"/>
    <col min="4" max="4" width="13.59765625" style="0" customWidth="1"/>
    <col min="5" max="5" width="12" style="0" customWidth="1"/>
    <col min="6" max="7" width="14.09765625" style="0" customWidth="1"/>
    <col min="8" max="8" width="13.59765625" style="0" customWidth="1"/>
    <col min="9" max="9" width="12" style="0" customWidth="1"/>
    <col min="10" max="11" width="14.09765625" style="0" customWidth="1"/>
    <col min="12" max="12" width="17.69921875" style="0" customWidth="1"/>
  </cols>
  <sheetData>
    <row r="1" spans="1:7" ht="15.75">
      <c r="A1" s="1"/>
      <c r="B1" s="117"/>
      <c r="C1" s="117"/>
      <c r="D1" s="117"/>
      <c r="E1" s="117"/>
      <c r="F1" s="117"/>
      <c r="G1" s="117"/>
    </row>
    <row r="2" spans="1:7" ht="15.75">
      <c r="A2" s="1"/>
      <c r="B2" s="117" t="s">
        <v>107</v>
      </c>
      <c r="C2" s="117"/>
      <c r="D2" s="117"/>
      <c r="E2" s="117"/>
      <c r="F2" s="117"/>
      <c r="G2" s="117"/>
    </row>
    <row r="3" spans="1:7" ht="15.75">
      <c r="A3" s="1"/>
      <c r="B3" s="1"/>
      <c r="C3" s="1"/>
      <c r="D3" s="1"/>
      <c r="E3" s="1"/>
      <c r="F3" s="1"/>
      <c r="G3" s="1"/>
    </row>
    <row r="4" spans="1:12" ht="15.75">
      <c r="A4" s="1"/>
      <c r="B4" s="3"/>
      <c r="C4" s="3"/>
      <c r="D4" s="118">
        <v>45275</v>
      </c>
      <c r="E4" s="118"/>
      <c r="F4" s="118"/>
      <c r="G4" s="118"/>
      <c r="H4" s="118"/>
      <c r="I4" s="119"/>
      <c r="J4" s="119"/>
      <c r="K4" s="119"/>
      <c r="L4" s="56" t="s">
        <v>100</v>
      </c>
    </row>
    <row r="5" spans="1:12" ht="12.75" customHeight="1">
      <c r="A5" s="1"/>
      <c r="B5" s="120" t="s">
        <v>0</v>
      </c>
      <c r="C5" s="115" t="s">
        <v>1</v>
      </c>
      <c r="D5" s="5" t="s">
        <v>22</v>
      </c>
      <c r="E5" s="5" t="s">
        <v>23</v>
      </c>
      <c r="F5" s="114" t="s">
        <v>4</v>
      </c>
      <c r="G5" s="114" t="s">
        <v>64</v>
      </c>
      <c r="H5" s="5" t="s">
        <v>22</v>
      </c>
      <c r="I5" s="5" t="s">
        <v>23</v>
      </c>
      <c r="J5" s="114" t="s">
        <v>4</v>
      </c>
      <c r="K5" s="114" t="s">
        <v>64</v>
      </c>
      <c r="L5" s="116" t="s">
        <v>4</v>
      </c>
    </row>
    <row r="6" spans="1:12" ht="15.75">
      <c r="A6" s="1"/>
      <c r="B6" s="120"/>
      <c r="C6" s="115"/>
      <c r="D6" s="4" t="s">
        <v>5</v>
      </c>
      <c r="E6" s="6" t="s">
        <v>5</v>
      </c>
      <c r="F6" s="114"/>
      <c r="G6" s="114"/>
      <c r="H6" s="4" t="s">
        <v>5</v>
      </c>
      <c r="I6" s="6" t="s">
        <v>5</v>
      </c>
      <c r="J6" s="114"/>
      <c r="K6" s="114"/>
      <c r="L6" s="114"/>
    </row>
    <row r="7" spans="1:12" ht="15.75">
      <c r="A7" s="1"/>
      <c r="B7" s="7">
        <v>1</v>
      </c>
      <c r="C7" s="11" t="s">
        <v>98</v>
      </c>
      <c r="D7" s="13">
        <v>0.00041527777777777787</v>
      </c>
      <c r="E7" s="12">
        <v>0.00047048611111111114</v>
      </c>
      <c r="F7" s="10">
        <f>D7+E7</f>
        <v>0.0008857638888888891</v>
      </c>
      <c r="G7" s="10"/>
      <c r="H7" s="15"/>
      <c r="I7" s="15"/>
      <c r="J7" s="10"/>
      <c r="K7" s="10"/>
      <c r="L7" s="10"/>
    </row>
    <row r="8" spans="1:12" ht="15.75">
      <c r="A8" s="1"/>
      <c r="B8" s="7">
        <v>2</v>
      </c>
      <c r="C8" s="8" t="s">
        <v>76</v>
      </c>
      <c r="D8" s="9">
        <v>0.0004355324074074075</v>
      </c>
      <c r="E8" s="9">
        <v>0.0005247685185185185</v>
      </c>
      <c r="F8" s="10">
        <f>D8+E8</f>
        <v>0.000960300925925926</v>
      </c>
      <c r="G8" s="10"/>
      <c r="H8" s="15"/>
      <c r="I8" s="15"/>
      <c r="J8" s="10"/>
      <c r="K8" s="10"/>
      <c r="L8" s="10"/>
    </row>
    <row r="9" spans="1:12" ht="15.75">
      <c r="A9" s="1"/>
      <c r="B9" s="7">
        <v>3</v>
      </c>
      <c r="C9" s="16" t="s">
        <v>109</v>
      </c>
      <c r="D9" s="13">
        <v>0.0004722222222222222</v>
      </c>
      <c r="E9" s="13">
        <v>0.0005880787037037037</v>
      </c>
      <c r="F9" s="10">
        <f>D9+E9</f>
        <v>0.001060300925925926</v>
      </c>
      <c r="G9" s="10"/>
      <c r="H9" s="15"/>
      <c r="I9" s="15"/>
      <c r="J9" s="10"/>
      <c r="K9" s="10"/>
      <c r="L9" s="10"/>
    </row>
    <row r="10" spans="1:12" ht="15.75">
      <c r="A10" s="1"/>
      <c r="B10" s="7">
        <v>4</v>
      </c>
      <c r="C10" s="16" t="s">
        <v>75</v>
      </c>
      <c r="D10" s="13">
        <v>0.0004619212962962962</v>
      </c>
      <c r="E10" s="13">
        <v>0.0006109953703703704</v>
      </c>
      <c r="F10" s="10">
        <f>D10+E10</f>
        <v>0.0010729166666666665</v>
      </c>
      <c r="G10" s="10"/>
      <c r="H10" s="15"/>
      <c r="I10" s="15"/>
      <c r="J10" s="10"/>
      <c r="K10" s="10"/>
      <c r="L10" s="10"/>
    </row>
    <row r="11" spans="1:12" ht="15.75">
      <c r="A11" s="1"/>
      <c r="B11" s="7">
        <v>5</v>
      </c>
      <c r="C11" s="11" t="s">
        <v>108</v>
      </c>
      <c r="D11" s="12">
        <v>0.0004677083333333334</v>
      </c>
      <c r="E11" s="13">
        <v>0.0006107638888888889</v>
      </c>
      <c r="F11" s="10">
        <f>D11+E11</f>
        <v>0.0010784722222222222</v>
      </c>
      <c r="G11" s="10"/>
      <c r="H11" s="15"/>
      <c r="I11" s="15"/>
      <c r="J11" s="10"/>
      <c r="K11" s="10"/>
      <c r="L11" s="10"/>
    </row>
    <row r="12" spans="2:12" ht="15.75">
      <c r="B12" s="7">
        <v>6</v>
      </c>
      <c r="C12" s="8"/>
      <c r="D12" s="9"/>
      <c r="E12" s="9"/>
      <c r="F12" s="10"/>
      <c r="G12" s="10"/>
      <c r="H12" s="15"/>
      <c r="I12" s="15"/>
      <c r="J12" s="10"/>
      <c r="K12" s="10"/>
      <c r="L12" s="10"/>
    </row>
    <row r="13" spans="2:12" ht="15.75">
      <c r="B13" s="7">
        <v>7</v>
      </c>
      <c r="C13" s="11"/>
      <c r="D13" s="12"/>
      <c r="E13" s="13"/>
      <c r="F13" s="10"/>
      <c r="G13" s="10"/>
      <c r="H13" s="15"/>
      <c r="I13" s="15"/>
      <c r="J13" s="10"/>
      <c r="K13" s="10"/>
      <c r="L13" s="10"/>
    </row>
    <row r="14" spans="2:12" ht="15.75">
      <c r="B14" s="7">
        <v>8</v>
      </c>
      <c r="C14" s="8"/>
      <c r="D14" s="9"/>
      <c r="E14" s="9"/>
      <c r="F14" s="10"/>
      <c r="G14" s="10"/>
      <c r="I14" s="15"/>
      <c r="J14" s="10"/>
      <c r="K14" s="10"/>
      <c r="L14" s="10"/>
    </row>
    <row r="15" spans="2:12" ht="15.75">
      <c r="B15" s="7">
        <v>9</v>
      </c>
      <c r="C15" s="11"/>
      <c r="D15" s="12"/>
      <c r="E15" s="13"/>
      <c r="F15" s="10"/>
      <c r="G15" s="10"/>
      <c r="H15" s="15"/>
      <c r="I15" s="15"/>
      <c r="J15" s="10"/>
      <c r="K15" s="10"/>
      <c r="L15" s="10"/>
    </row>
    <row r="16" spans="2:12" ht="15.75">
      <c r="B16" s="7">
        <v>10</v>
      </c>
      <c r="C16" s="11"/>
      <c r="D16" s="13"/>
      <c r="E16" s="12"/>
      <c r="F16" s="10"/>
      <c r="G16" s="10"/>
      <c r="H16" s="15"/>
      <c r="I16" s="15"/>
      <c r="J16" s="10"/>
      <c r="K16" s="10"/>
      <c r="L16" s="10"/>
    </row>
    <row r="17" spans="2:12" ht="15.75">
      <c r="B17" s="7">
        <v>11</v>
      </c>
      <c r="C17" s="11"/>
      <c r="D17" s="13"/>
      <c r="E17" s="12"/>
      <c r="F17" s="10"/>
      <c r="G17" s="10"/>
      <c r="H17" s="15"/>
      <c r="I17" s="15"/>
      <c r="J17" s="10"/>
      <c r="K17" s="10"/>
      <c r="L17" s="10"/>
    </row>
  </sheetData>
  <sheetProtection selectLockedCells="1" selectUnlockedCells="1"/>
  <mergeCells count="11">
    <mergeCell ref="L5:L6"/>
    <mergeCell ref="J5:J6"/>
    <mergeCell ref="K5:K6"/>
    <mergeCell ref="B5:B6"/>
    <mergeCell ref="C5:C6"/>
    <mergeCell ref="F5:F6"/>
    <mergeCell ref="G5:G6"/>
    <mergeCell ref="B1:G1"/>
    <mergeCell ref="B2:G2"/>
    <mergeCell ref="D4:G4"/>
    <mergeCell ref="H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J27"/>
  <sheetViews>
    <sheetView zoomScalePageLayoutView="0" workbookViewId="0" topLeftCell="A1">
      <selection activeCell="B7" sqref="B7:B17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7.59765625" style="0" customWidth="1"/>
    <col min="4" max="4" width="13.59765625" style="0" customWidth="1"/>
    <col min="5" max="5" width="12" style="0" customWidth="1"/>
    <col min="6" max="6" width="13.5" style="0" customWidth="1"/>
    <col min="7" max="7" width="17.5" style="0" customWidth="1"/>
    <col min="8" max="8" width="19.5" style="0" customWidth="1"/>
    <col min="9" max="9" width="15.59765625" style="0" customWidth="1"/>
    <col min="10" max="10" width="17.8984375" style="0" customWidth="1"/>
  </cols>
  <sheetData>
    <row r="1" spans="1:6" ht="15.75">
      <c r="A1" s="1"/>
      <c r="B1" s="117"/>
      <c r="C1" s="117"/>
      <c r="D1" s="117"/>
      <c r="E1" s="117"/>
      <c r="F1" s="117"/>
    </row>
    <row r="2" spans="1:6" ht="15.75">
      <c r="A2" s="1"/>
      <c r="B2" s="117" t="s">
        <v>118</v>
      </c>
      <c r="C2" s="117"/>
      <c r="D2" s="117"/>
      <c r="E2" s="117"/>
      <c r="F2" s="117"/>
    </row>
    <row r="3" spans="1:6" ht="15.75">
      <c r="A3" s="1"/>
      <c r="B3" s="1"/>
      <c r="C3" s="1"/>
      <c r="D3" s="1"/>
      <c r="E3" s="1"/>
      <c r="F3" s="1"/>
    </row>
    <row r="4" spans="1:10" ht="15.75">
      <c r="A4" s="1"/>
      <c r="B4" s="3"/>
      <c r="C4" s="3"/>
      <c r="D4" s="118">
        <v>45275</v>
      </c>
      <c r="E4" s="118"/>
      <c r="F4" s="118"/>
      <c r="G4" s="118"/>
      <c r="H4" s="119"/>
      <c r="I4" s="119"/>
      <c r="J4" s="56" t="s">
        <v>100</v>
      </c>
    </row>
    <row r="5" spans="1:10" ht="12.75" customHeight="1">
      <c r="A5" s="1"/>
      <c r="B5" s="120" t="s">
        <v>0</v>
      </c>
      <c r="C5" s="115" t="s">
        <v>1</v>
      </c>
      <c r="D5" s="5" t="s">
        <v>2</v>
      </c>
      <c r="E5" s="5" t="s">
        <v>3</v>
      </c>
      <c r="F5" s="114" t="s">
        <v>4</v>
      </c>
      <c r="G5" s="5" t="s">
        <v>2</v>
      </c>
      <c r="H5" s="5" t="s">
        <v>3</v>
      </c>
      <c r="I5" s="114" t="s">
        <v>4</v>
      </c>
      <c r="J5" s="116" t="s">
        <v>4</v>
      </c>
    </row>
    <row r="6" spans="1:10" ht="15.75">
      <c r="A6" s="1"/>
      <c r="B6" s="120"/>
      <c r="C6" s="115"/>
      <c r="D6" s="4" t="s">
        <v>5</v>
      </c>
      <c r="E6" s="6" t="s">
        <v>5</v>
      </c>
      <c r="F6" s="114"/>
      <c r="G6" s="4" t="s">
        <v>5</v>
      </c>
      <c r="H6" s="6" t="s">
        <v>5</v>
      </c>
      <c r="I6" s="114"/>
      <c r="J6" s="114"/>
    </row>
    <row r="7" spans="1:10" ht="15.75" customHeight="1">
      <c r="A7" s="1"/>
      <c r="B7" s="7">
        <v>1</v>
      </c>
      <c r="C7" s="11" t="s">
        <v>119</v>
      </c>
      <c r="D7" s="12">
        <v>0.0003074074074074074</v>
      </c>
      <c r="E7" s="13">
        <v>0.0003494212962962963</v>
      </c>
      <c r="F7" s="10">
        <f aca="true" t="shared" si="0" ref="F7:F16">D7+E7</f>
        <v>0.0006568287037037037</v>
      </c>
      <c r="G7" s="12"/>
      <c r="H7" s="13"/>
      <c r="I7" s="10"/>
      <c r="J7" s="10"/>
    </row>
    <row r="8" spans="1:10" ht="15.75" customHeight="1">
      <c r="A8" s="1"/>
      <c r="B8" s="7">
        <v>2</v>
      </c>
      <c r="C8" s="8" t="s">
        <v>6</v>
      </c>
      <c r="D8" s="9">
        <v>0.0003461805555555555</v>
      </c>
      <c r="E8" s="9">
        <v>0.00033773148148148144</v>
      </c>
      <c r="F8" s="10">
        <f t="shared" si="0"/>
        <v>0.0006839120370370369</v>
      </c>
      <c r="G8" s="9"/>
      <c r="H8" s="9"/>
      <c r="I8" s="10"/>
      <c r="J8" s="10"/>
    </row>
    <row r="9" spans="2:10" ht="15.75" customHeight="1">
      <c r="B9" s="7">
        <v>3</v>
      </c>
      <c r="C9" s="11" t="s">
        <v>139</v>
      </c>
      <c r="D9" s="13">
        <v>0.00040798611111111114</v>
      </c>
      <c r="E9" s="12">
        <v>0.00043287037037037035</v>
      </c>
      <c r="F9" s="10">
        <f t="shared" si="0"/>
        <v>0.0008408564814814815</v>
      </c>
      <c r="G9" s="18"/>
      <c r="H9" s="19"/>
      <c r="I9" s="10"/>
      <c r="J9" s="10"/>
    </row>
    <row r="10" spans="1:10" ht="15.75" customHeight="1">
      <c r="A10" s="1"/>
      <c r="B10" s="7">
        <v>4</v>
      </c>
      <c r="C10" s="71" t="s">
        <v>122</v>
      </c>
      <c r="D10" s="13">
        <v>0.0004629629629629629</v>
      </c>
      <c r="E10" s="12">
        <v>0.0004224537037037037</v>
      </c>
      <c r="F10" s="10">
        <f t="shared" si="0"/>
        <v>0.0008854166666666666</v>
      </c>
      <c r="G10" s="9"/>
      <c r="H10" s="9"/>
      <c r="I10" s="10"/>
      <c r="J10" s="10"/>
    </row>
    <row r="11" spans="1:10" ht="15.75" customHeight="1">
      <c r="A11" s="1"/>
      <c r="B11" s="7">
        <v>5</v>
      </c>
      <c r="C11" s="8" t="s">
        <v>120</v>
      </c>
      <c r="D11" s="9">
        <v>0.0005833333333333334</v>
      </c>
      <c r="E11" s="9">
        <v>0.0004513888888888889</v>
      </c>
      <c r="F11" s="10">
        <f t="shared" si="0"/>
        <v>0.0010347222222222222</v>
      </c>
      <c r="G11" s="9"/>
      <c r="H11" s="13"/>
      <c r="I11" s="10"/>
      <c r="J11" s="10"/>
    </row>
    <row r="12" spans="2:10" ht="15.75" customHeight="1">
      <c r="B12" s="7">
        <v>6</v>
      </c>
      <c r="C12" s="16" t="s">
        <v>140</v>
      </c>
      <c r="D12" s="13">
        <v>0.0006655092592592594</v>
      </c>
      <c r="E12" s="13">
        <v>0.0006118055555555555</v>
      </c>
      <c r="F12" s="10">
        <f t="shared" si="0"/>
        <v>0.001277314814814815</v>
      </c>
      <c r="G12" s="13"/>
      <c r="H12" s="13"/>
      <c r="I12" s="10"/>
      <c r="J12" s="10"/>
    </row>
    <row r="13" spans="1:10" ht="15.75" customHeight="1">
      <c r="A13" s="1"/>
      <c r="B13" s="7">
        <v>7</v>
      </c>
      <c r="C13" s="8" t="s">
        <v>7</v>
      </c>
      <c r="D13" s="109">
        <v>0.0007708333333333334</v>
      </c>
      <c r="E13" s="9">
        <v>0.0006828703703703703</v>
      </c>
      <c r="F13" s="10">
        <f t="shared" si="0"/>
        <v>0.0014537037037037036</v>
      </c>
      <c r="G13" s="13"/>
      <c r="H13" s="12"/>
      <c r="I13" s="10"/>
      <c r="J13" s="10"/>
    </row>
    <row r="14" spans="2:10" ht="15.75" customHeight="1">
      <c r="B14" s="7">
        <v>8</v>
      </c>
      <c r="C14" s="72" t="s">
        <v>123</v>
      </c>
      <c r="D14" s="13">
        <v>0.0006831018518518518</v>
      </c>
      <c r="E14" s="13">
        <v>0.000873263888888889</v>
      </c>
      <c r="F14" s="10">
        <f t="shared" si="0"/>
        <v>0.001556365740740741</v>
      </c>
      <c r="G14" s="17"/>
      <c r="H14" s="12"/>
      <c r="I14" s="10"/>
      <c r="J14" s="10"/>
    </row>
    <row r="15" spans="2:10" ht="15.75" customHeight="1">
      <c r="B15" s="7">
        <v>9</v>
      </c>
      <c r="C15" s="71" t="s">
        <v>8</v>
      </c>
      <c r="D15" s="73">
        <v>0.0011620370370370372</v>
      </c>
      <c r="E15" s="74">
        <v>0.0007476851851851851</v>
      </c>
      <c r="F15" s="10">
        <f t="shared" si="0"/>
        <v>0.0019097222222222224</v>
      </c>
      <c r="G15" s="13"/>
      <c r="H15" s="13"/>
      <c r="I15" s="10"/>
      <c r="J15" s="10"/>
    </row>
    <row r="16" spans="1:10" ht="15.75" customHeight="1">
      <c r="A16" s="1"/>
      <c r="B16" s="7">
        <v>10</v>
      </c>
      <c r="C16" s="71" t="s">
        <v>121</v>
      </c>
      <c r="D16" s="17">
        <v>0.0008488425925925926</v>
      </c>
      <c r="E16" s="12">
        <v>0.0018547453703703703</v>
      </c>
      <c r="F16" s="10">
        <f t="shared" si="0"/>
        <v>0.0027035879629629628</v>
      </c>
      <c r="G16" s="9"/>
      <c r="H16" s="12"/>
      <c r="I16" s="10"/>
      <c r="J16" s="10"/>
    </row>
    <row r="17" spans="2:10" ht="15.75" customHeight="1">
      <c r="B17" s="7">
        <v>11</v>
      </c>
      <c r="C17" s="11"/>
      <c r="D17" s="12"/>
      <c r="E17" s="13"/>
      <c r="F17" s="10"/>
      <c r="G17" s="12"/>
      <c r="H17" s="13"/>
      <c r="I17" s="10"/>
      <c r="J17" s="10"/>
    </row>
    <row r="18" spans="6:8" ht="14.25">
      <c r="F18" s="20"/>
      <c r="G18" s="20"/>
      <c r="H18" s="20"/>
    </row>
    <row r="19" spans="6:8" ht="14.25">
      <c r="F19" s="20"/>
      <c r="G19" s="20"/>
      <c r="H19" s="20"/>
    </row>
    <row r="20" spans="6:8" ht="14.25">
      <c r="F20" s="20"/>
      <c r="G20" s="20"/>
      <c r="H20" s="20"/>
    </row>
    <row r="21" spans="6:8" ht="14.25">
      <c r="F21" s="20"/>
      <c r="G21" s="20"/>
      <c r="H21" s="20"/>
    </row>
    <row r="22" spans="6:8" ht="14.25">
      <c r="F22" s="20"/>
      <c r="G22" s="20"/>
      <c r="H22" s="20"/>
    </row>
    <row r="23" spans="6:8" ht="14.25">
      <c r="F23" s="20"/>
      <c r="G23" s="20"/>
      <c r="H23" s="20"/>
    </row>
    <row r="24" spans="6:8" ht="14.25">
      <c r="F24" s="20"/>
      <c r="G24" s="20"/>
      <c r="H24" s="20"/>
    </row>
    <row r="25" spans="6:8" ht="14.25">
      <c r="F25" s="20"/>
      <c r="G25" s="20"/>
      <c r="H25" s="20"/>
    </row>
    <row r="26" spans="6:8" ht="14.25">
      <c r="F26" s="20"/>
      <c r="G26" s="20"/>
      <c r="H26" s="20"/>
    </row>
    <row r="27" spans="6:8" ht="14.25">
      <c r="F27" s="20"/>
      <c r="G27" s="20"/>
      <c r="H27" s="20"/>
    </row>
  </sheetData>
  <sheetProtection/>
  <mergeCells count="9">
    <mergeCell ref="J5:J6"/>
    <mergeCell ref="B1:F1"/>
    <mergeCell ref="B2:F2"/>
    <mergeCell ref="D4:F4"/>
    <mergeCell ref="G4:I4"/>
    <mergeCell ref="B5:B6"/>
    <mergeCell ref="C5:C6"/>
    <mergeCell ref="F5:F6"/>
    <mergeCell ref="I5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J17"/>
  <sheetViews>
    <sheetView zoomScale="75" zoomScaleNormal="75" zoomScalePageLayoutView="0" workbookViewId="0" topLeftCell="A4">
      <selection activeCell="B7" sqref="B7:B17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31.5" style="0" customWidth="1"/>
    <col min="4" max="4" width="15.5" style="0" customWidth="1"/>
    <col min="5" max="5" width="14" style="0" customWidth="1"/>
    <col min="6" max="6" width="17.3984375" style="0" customWidth="1"/>
    <col min="7" max="7" width="18" style="0" customWidth="1"/>
    <col min="8" max="9" width="21.3984375" style="0" customWidth="1"/>
    <col min="10" max="10" width="17.5" style="0" customWidth="1"/>
  </cols>
  <sheetData>
    <row r="1" spans="1:6" ht="15.75">
      <c r="A1" s="1"/>
      <c r="B1" s="117"/>
      <c r="C1" s="117"/>
      <c r="D1" s="117"/>
      <c r="E1" s="117"/>
      <c r="F1" s="117"/>
    </row>
    <row r="2" spans="1:6" ht="31.5" customHeight="1">
      <c r="A2" s="1"/>
      <c r="B2" s="117" t="s">
        <v>9</v>
      </c>
      <c r="C2" s="117"/>
      <c r="D2" s="117"/>
      <c r="E2" s="117"/>
      <c r="F2" s="117"/>
    </row>
    <row r="3" spans="1:6" ht="15.75">
      <c r="A3" s="1"/>
      <c r="B3" s="1"/>
      <c r="C3" s="1"/>
      <c r="D3" s="1"/>
      <c r="E3" s="1"/>
      <c r="F3" s="1"/>
    </row>
    <row r="4" spans="1:10" s="91" customFormat="1" ht="30.75" customHeight="1">
      <c r="A4" s="90"/>
      <c r="B4" s="92"/>
      <c r="C4" s="92"/>
      <c r="D4" s="124">
        <v>45275</v>
      </c>
      <c r="E4" s="124"/>
      <c r="F4" s="124"/>
      <c r="G4" s="124"/>
      <c r="H4" s="125"/>
      <c r="I4" s="108"/>
      <c r="J4" s="93" t="s">
        <v>100</v>
      </c>
    </row>
    <row r="5" spans="1:10" s="91" customFormat="1" ht="30.75" customHeight="1">
      <c r="A5" s="90"/>
      <c r="B5" s="126" t="s">
        <v>0</v>
      </c>
      <c r="C5" s="123" t="s">
        <v>1</v>
      </c>
      <c r="D5" s="123" t="s">
        <v>78</v>
      </c>
      <c r="E5" s="123" t="s">
        <v>77</v>
      </c>
      <c r="F5" s="121" t="s">
        <v>4</v>
      </c>
      <c r="G5" s="95" t="s">
        <v>2</v>
      </c>
      <c r="H5" s="95" t="s">
        <v>3</v>
      </c>
      <c r="I5" s="122" t="s">
        <v>4</v>
      </c>
      <c r="J5" s="122" t="s">
        <v>4</v>
      </c>
    </row>
    <row r="6" spans="1:10" s="91" customFormat="1" ht="30.75" customHeight="1">
      <c r="A6" s="90"/>
      <c r="B6" s="126"/>
      <c r="C6" s="123"/>
      <c r="D6" s="123"/>
      <c r="E6" s="123"/>
      <c r="F6" s="121"/>
      <c r="G6" s="94" t="s">
        <v>5</v>
      </c>
      <c r="H6" s="96" t="s">
        <v>5</v>
      </c>
      <c r="I6" s="121"/>
      <c r="J6" s="121"/>
    </row>
    <row r="7" spans="1:10" s="103" customFormat="1" ht="24" customHeight="1">
      <c r="A7" s="98"/>
      <c r="B7" s="99">
        <v>1</v>
      </c>
      <c r="C7" s="106" t="s">
        <v>131</v>
      </c>
      <c r="D7" s="101">
        <v>0.00021886574074074072</v>
      </c>
      <c r="E7" s="101">
        <v>0.0002980324074074074</v>
      </c>
      <c r="F7" s="102">
        <f aca="true" t="shared" si="0" ref="F7:F17">D7+E7</f>
        <v>0.0005168981481481481</v>
      </c>
      <c r="G7" s="105"/>
      <c r="H7" s="105"/>
      <c r="I7" s="105"/>
      <c r="J7" s="102"/>
    </row>
    <row r="8" spans="1:10" s="103" customFormat="1" ht="24" customHeight="1">
      <c r="A8" s="98"/>
      <c r="B8" s="99">
        <v>2</v>
      </c>
      <c r="C8" s="100" t="s">
        <v>10</v>
      </c>
      <c r="D8" s="101">
        <v>0.00025451388888888887</v>
      </c>
      <c r="E8" s="101">
        <v>0.0003106481481481481</v>
      </c>
      <c r="F8" s="102">
        <f t="shared" si="0"/>
        <v>0.000565162037037037</v>
      </c>
      <c r="G8" s="101"/>
      <c r="H8" s="101"/>
      <c r="I8" s="101"/>
      <c r="J8" s="102"/>
    </row>
    <row r="9" spans="1:10" s="103" customFormat="1" ht="24" customHeight="1">
      <c r="A9" s="98"/>
      <c r="B9" s="99">
        <v>3</v>
      </c>
      <c r="C9" s="100" t="s">
        <v>12</v>
      </c>
      <c r="D9" s="101">
        <v>0.00027766203703703704</v>
      </c>
      <c r="E9" s="101">
        <v>0.0003982638888888888</v>
      </c>
      <c r="F9" s="102">
        <f t="shared" si="0"/>
        <v>0.0006759259259259258</v>
      </c>
      <c r="G9" s="101"/>
      <c r="H9" s="101"/>
      <c r="I9" s="101"/>
      <c r="J9" s="102"/>
    </row>
    <row r="10" spans="2:10" s="103" customFormat="1" ht="24" customHeight="1">
      <c r="B10" s="99">
        <v>4</v>
      </c>
      <c r="C10" s="104" t="s">
        <v>132</v>
      </c>
      <c r="D10" s="101">
        <v>0.00038217592592592594</v>
      </c>
      <c r="E10" s="101">
        <v>0.00033634259259259256</v>
      </c>
      <c r="F10" s="102">
        <f t="shared" si="0"/>
        <v>0.0007185185185185185</v>
      </c>
      <c r="G10" s="105"/>
      <c r="H10" s="105"/>
      <c r="I10" s="105"/>
      <c r="J10" s="102"/>
    </row>
    <row r="11" spans="1:10" s="103" customFormat="1" ht="24" customHeight="1">
      <c r="A11" s="98"/>
      <c r="B11" s="99">
        <v>5</v>
      </c>
      <c r="C11" s="104" t="s">
        <v>129</v>
      </c>
      <c r="D11" s="105">
        <v>0.00035694444444444445</v>
      </c>
      <c r="E11" s="105">
        <v>0.0003739583333333334</v>
      </c>
      <c r="F11" s="102">
        <f t="shared" si="0"/>
        <v>0.0007309027777777778</v>
      </c>
      <c r="G11" s="105"/>
      <c r="H11" s="105"/>
      <c r="I11" s="105"/>
      <c r="J11" s="102"/>
    </row>
    <row r="12" spans="1:10" s="103" customFormat="1" ht="24" customHeight="1">
      <c r="A12" s="98"/>
      <c r="B12" s="99">
        <v>6</v>
      </c>
      <c r="C12" s="106" t="s">
        <v>130</v>
      </c>
      <c r="D12" s="101">
        <v>0.00036273148148148146</v>
      </c>
      <c r="E12" s="101">
        <v>0.00039421296296296296</v>
      </c>
      <c r="F12" s="102">
        <f t="shared" si="0"/>
        <v>0.0007569444444444444</v>
      </c>
      <c r="G12" s="101"/>
      <c r="H12" s="107"/>
      <c r="I12" s="107"/>
      <c r="J12" s="102"/>
    </row>
    <row r="13" spans="2:10" s="103" customFormat="1" ht="24" customHeight="1">
      <c r="B13" s="99">
        <v>7</v>
      </c>
      <c r="C13" s="106" t="s">
        <v>133</v>
      </c>
      <c r="D13" s="107">
        <v>0.0004662037037037037</v>
      </c>
      <c r="E13" s="101">
        <v>0.00039201388888888885</v>
      </c>
      <c r="F13" s="102">
        <f t="shared" si="0"/>
        <v>0.0008582175925925925</v>
      </c>
      <c r="G13" s="101"/>
      <c r="H13" s="101"/>
      <c r="I13" s="101"/>
      <c r="J13" s="102"/>
    </row>
    <row r="14" spans="1:10" s="103" customFormat="1" ht="24" customHeight="1">
      <c r="A14" s="98"/>
      <c r="B14" s="99">
        <v>8</v>
      </c>
      <c r="C14" s="104" t="s">
        <v>117</v>
      </c>
      <c r="D14" s="112">
        <v>0.0004459490740740741</v>
      </c>
      <c r="E14" s="112">
        <v>0.0004246527777777777</v>
      </c>
      <c r="F14" s="102">
        <f t="shared" si="0"/>
        <v>0.0008706018518518518</v>
      </c>
      <c r="G14" s="110"/>
      <c r="H14" s="110"/>
      <c r="I14" s="110"/>
      <c r="J14" s="102"/>
    </row>
    <row r="15" spans="2:10" s="103" customFormat="1" ht="24" customHeight="1">
      <c r="B15" s="99">
        <v>9</v>
      </c>
      <c r="C15" s="100" t="s">
        <v>11</v>
      </c>
      <c r="D15" s="101">
        <v>0.0004746527777777778</v>
      </c>
      <c r="E15" s="101">
        <v>0.0004780092592592592</v>
      </c>
      <c r="F15" s="102">
        <f t="shared" si="0"/>
        <v>0.000952662037037037</v>
      </c>
      <c r="G15" s="101"/>
      <c r="H15" s="101"/>
      <c r="I15" s="101"/>
      <c r="J15" s="102"/>
    </row>
    <row r="16" spans="1:10" s="98" customFormat="1" ht="24" customHeight="1">
      <c r="A16" s="103"/>
      <c r="B16" s="99">
        <v>10</v>
      </c>
      <c r="C16" s="100" t="s">
        <v>94</v>
      </c>
      <c r="D16" s="101">
        <v>0.0005291666666666666</v>
      </c>
      <c r="E16" s="101">
        <v>0.0004966435185185185</v>
      </c>
      <c r="F16" s="102">
        <f t="shared" si="0"/>
        <v>0.0010258101851851852</v>
      </c>
      <c r="G16" s="101"/>
      <c r="H16" s="101"/>
      <c r="I16" s="101"/>
      <c r="J16" s="102"/>
    </row>
    <row r="17" spans="2:10" s="98" customFormat="1" ht="24" customHeight="1">
      <c r="B17" s="99">
        <v>11</v>
      </c>
      <c r="C17" s="111" t="s">
        <v>79</v>
      </c>
      <c r="D17" s="113">
        <v>0.0005636574074074075</v>
      </c>
      <c r="E17" s="113">
        <v>0.000480787037037037</v>
      </c>
      <c r="F17" s="102">
        <f t="shared" si="0"/>
        <v>0.0010444444444444444</v>
      </c>
      <c r="G17" s="113"/>
      <c r="H17" s="113"/>
      <c r="I17" s="113"/>
      <c r="J17" s="102"/>
    </row>
    <row r="18" s="103" customFormat="1" ht="20.25" customHeight="1"/>
  </sheetData>
  <sheetProtection selectLockedCells="1" selectUnlockedCells="1"/>
  <mergeCells count="11">
    <mergeCell ref="B1:F1"/>
    <mergeCell ref="B2:F2"/>
    <mergeCell ref="D4:F4"/>
    <mergeCell ref="B5:B6"/>
    <mergeCell ref="C5:C6"/>
    <mergeCell ref="F5:F6"/>
    <mergeCell ref="I5:I6"/>
    <mergeCell ref="D5:D6"/>
    <mergeCell ref="E5:E6"/>
    <mergeCell ref="G4:H4"/>
    <mergeCell ref="J5: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CC"/>
  </sheetPr>
  <dimension ref="A1:J26"/>
  <sheetViews>
    <sheetView zoomScalePageLayoutView="0" workbookViewId="0" topLeftCell="A4">
      <selection activeCell="B7" sqref="B7:B25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2.09765625" style="0" customWidth="1"/>
    <col min="4" max="4" width="13.59765625" style="0" customWidth="1"/>
    <col min="5" max="5" width="12" style="0" customWidth="1"/>
    <col min="6" max="6" width="13.5" style="0" customWidth="1"/>
    <col min="7" max="7" width="12" style="0" customWidth="1"/>
    <col min="8" max="8" width="13.5" style="0" customWidth="1"/>
    <col min="9" max="9" width="8.8984375" style="0" customWidth="1"/>
    <col min="10" max="10" width="19" style="0" customWidth="1"/>
  </cols>
  <sheetData>
    <row r="1" spans="1:6" ht="15.75">
      <c r="A1" s="1"/>
      <c r="B1" s="117"/>
      <c r="C1" s="117"/>
      <c r="D1" s="117"/>
      <c r="E1" s="117"/>
      <c r="F1" s="117"/>
    </row>
    <row r="2" spans="1:7" ht="15.75">
      <c r="A2" s="1"/>
      <c r="B2" s="117" t="s">
        <v>13</v>
      </c>
      <c r="C2" s="117"/>
      <c r="D2" s="117"/>
      <c r="E2" s="117"/>
      <c r="F2" s="117"/>
      <c r="G2" s="75"/>
    </row>
    <row r="3" spans="1:6" ht="15.75">
      <c r="A3" s="1"/>
      <c r="B3" s="1"/>
      <c r="C3" s="1"/>
      <c r="D3" s="1"/>
      <c r="E3" s="1"/>
      <c r="F3" s="1"/>
    </row>
    <row r="4" spans="1:10" ht="15.75">
      <c r="A4" s="1"/>
      <c r="B4" s="3"/>
      <c r="C4" s="3"/>
      <c r="D4" s="118">
        <v>45275</v>
      </c>
      <c r="E4" s="118"/>
      <c r="F4" s="118"/>
      <c r="G4" s="118"/>
      <c r="H4" s="119"/>
      <c r="I4" s="119"/>
      <c r="J4" s="56" t="s">
        <v>100</v>
      </c>
    </row>
    <row r="5" spans="1:10" ht="12.75" customHeight="1">
      <c r="A5" s="1"/>
      <c r="B5" s="120" t="s">
        <v>0</v>
      </c>
      <c r="C5" s="115" t="s">
        <v>1</v>
      </c>
      <c r="D5" s="115" t="s">
        <v>78</v>
      </c>
      <c r="E5" s="115" t="s">
        <v>77</v>
      </c>
      <c r="F5" s="114" t="s">
        <v>4</v>
      </c>
      <c r="G5" s="5" t="s">
        <v>2</v>
      </c>
      <c r="H5" s="5" t="s">
        <v>3</v>
      </c>
      <c r="I5" s="114" t="s">
        <v>4</v>
      </c>
      <c r="J5" s="116" t="s">
        <v>4</v>
      </c>
    </row>
    <row r="6" spans="1:10" ht="15.75">
      <c r="A6" s="1"/>
      <c r="B6" s="120"/>
      <c r="C6" s="115"/>
      <c r="D6" s="115"/>
      <c r="E6" s="115"/>
      <c r="F6" s="114"/>
      <c r="G6" s="4" t="s">
        <v>5</v>
      </c>
      <c r="H6" s="6" t="s">
        <v>5</v>
      </c>
      <c r="I6" s="114"/>
      <c r="J6" s="127"/>
    </row>
    <row r="7" spans="2:10" s="1" customFormat="1" ht="15.75">
      <c r="B7" s="7">
        <v>1</v>
      </c>
      <c r="C7" s="11" t="s">
        <v>18</v>
      </c>
      <c r="D7" s="13">
        <v>0.00021620370370370372</v>
      </c>
      <c r="E7" s="12">
        <v>0.000269675925925926</v>
      </c>
      <c r="F7" s="10">
        <f aca="true" t="shared" si="0" ref="F7:F19">D7+E7</f>
        <v>0.0004858796296296297</v>
      </c>
      <c r="G7" s="13"/>
      <c r="H7" s="12"/>
      <c r="I7" s="53"/>
      <c r="J7" s="10"/>
    </row>
    <row r="8" spans="2:10" s="1" customFormat="1" ht="15.75">
      <c r="B8" s="7">
        <v>2</v>
      </c>
      <c r="C8" s="11" t="s">
        <v>15</v>
      </c>
      <c r="D8" s="12">
        <v>0.00022569444444444446</v>
      </c>
      <c r="E8" s="13">
        <v>0.0002628472222222222</v>
      </c>
      <c r="F8" s="10">
        <f t="shared" si="0"/>
        <v>0.0004885416666666666</v>
      </c>
      <c r="G8" s="12"/>
      <c r="H8" s="13"/>
      <c r="I8" s="53"/>
      <c r="J8" s="10"/>
    </row>
    <row r="9" spans="2:10" s="1" customFormat="1" ht="15.75">
      <c r="B9" s="7">
        <v>3</v>
      </c>
      <c r="C9" s="8" t="s">
        <v>20</v>
      </c>
      <c r="D9" s="9">
        <v>0.00023078703703703705</v>
      </c>
      <c r="E9" s="9">
        <v>0.00028402777777777774</v>
      </c>
      <c r="F9" s="10">
        <f t="shared" si="0"/>
        <v>0.0005148148148148147</v>
      </c>
      <c r="G9" s="9"/>
      <c r="H9" s="9"/>
      <c r="I9" s="53"/>
      <c r="J9" s="10"/>
    </row>
    <row r="10" spans="2:10" s="1" customFormat="1" ht="15.75">
      <c r="B10" s="7">
        <v>4</v>
      </c>
      <c r="C10" s="8" t="s">
        <v>16</v>
      </c>
      <c r="D10" s="9">
        <v>0.0002452546296296296</v>
      </c>
      <c r="E10" s="9">
        <v>0.00028877314814814814</v>
      </c>
      <c r="F10" s="10">
        <f t="shared" si="0"/>
        <v>0.0005340277777777778</v>
      </c>
      <c r="G10" s="9"/>
      <c r="H10" s="9"/>
      <c r="I10" s="53"/>
      <c r="J10" s="10"/>
    </row>
    <row r="11" spans="2:10" s="1" customFormat="1" ht="15.75">
      <c r="B11" s="7">
        <v>5</v>
      </c>
      <c r="C11" s="11" t="s">
        <v>137</v>
      </c>
      <c r="D11" s="12">
        <v>0.00024988425925925927</v>
      </c>
      <c r="E11" s="13">
        <v>0.00029618055555555555</v>
      </c>
      <c r="F11" s="10">
        <f t="shared" si="0"/>
        <v>0.0005460648148148148</v>
      </c>
      <c r="G11" s="12"/>
      <c r="H11" s="13"/>
      <c r="I11" s="53"/>
      <c r="J11" s="10"/>
    </row>
    <row r="12" spans="2:10" s="1" customFormat="1" ht="15.75">
      <c r="B12" s="7">
        <v>6</v>
      </c>
      <c r="C12" s="16" t="s">
        <v>80</v>
      </c>
      <c r="D12" s="13">
        <v>0.0002826388888888889</v>
      </c>
      <c r="E12" s="13">
        <v>0.0003005787037037037</v>
      </c>
      <c r="F12" s="10">
        <f t="shared" si="0"/>
        <v>0.0005832175925925926</v>
      </c>
      <c r="G12" s="13"/>
      <c r="H12" s="13"/>
      <c r="I12" s="53"/>
      <c r="J12" s="10"/>
    </row>
    <row r="13" spans="2:10" s="1" customFormat="1" ht="15.75">
      <c r="B13" s="7">
        <v>7</v>
      </c>
      <c r="C13" s="16" t="s">
        <v>136</v>
      </c>
      <c r="D13" s="13">
        <v>0.0003228009259259259</v>
      </c>
      <c r="E13" s="13">
        <v>0.0003638888888888889</v>
      </c>
      <c r="F13" s="10">
        <f t="shared" si="0"/>
        <v>0.0006866898148148149</v>
      </c>
      <c r="G13" s="13"/>
      <c r="H13" s="13"/>
      <c r="I13" s="53"/>
      <c r="J13" s="10"/>
    </row>
    <row r="14" spans="2:10" s="1" customFormat="1" ht="15.75">
      <c r="B14" s="7">
        <v>8</v>
      </c>
      <c r="C14" s="76" t="s">
        <v>17</v>
      </c>
      <c r="D14" s="13">
        <v>0.0003320601851851852</v>
      </c>
      <c r="E14" s="13">
        <v>0.00037881944444444443</v>
      </c>
      <c r="F14" s="10">
        <f t="shared" si="0"/>
        <v>0.0007108796296296297</v>
      </c>
      <c r="G14" s="13"/>
      <c r="H14" s="13"/>
      <c r="I14" s="53"/>
      <c r="J14" s="10"/>
    </row>
    <row r="15" spans="1:10" s="1" customFormat="1" ht="15.75">
      <c r="A15"/>
      <c r="B15" s="7">
        <v>9</v>
      </c>
      <c r="C15" s="11" t="s">
        <v>81</v>
      </c>
      <c r="D15" s="13">
        <v>0.0003452546296296296</v>
      </c>
      <c r="E15" s="12">
        <v>0.0003869212962962963</v>
      </c>
      <c r="F15" s="10">
        <f t="shared" si="0"/>
        <v>0.0007321759259259258</v>
      </c>
      <c r="G15" s="13"/>
      <c r="H15" s="12"/>
      <c r="I15" s="53"/>
      <c r="J15" s="43"/>
    </row>
    <row r="16" spans="2:10" s="1" customFormat="1" ht="15.75">
      <c r="B16" s="7">
        <v>10</v>
      </c>
      <c r="C16" s="22" t="s">
        <v>19</v>
      </c>
      <c r="D16" s="13">
        <v>0.00038460648148148143</v>
      </c>
      <c r="E16" s="12">
        <v>0.0003515046296296296</v>
      </c>
      <c r="F16" s="10">
        <f t="shared" si="0"/>
        <v>0.000736111111111111</v>
      </c>
      <c r="G16" s="13"/>
      <c r="H16" s="12"/>
      <c r="I16" s="53"/>
      <c r="J16" s="10"/>
    </row>
    <row r="17" spans="2:10" s="1" customFormat="1" ht="15.75">
      <c r="B17" s="7">
        <v>11</v>
      </c>
      <c r="C17" s="16" t="s">
        <v>138</v>
      </c>
      <c r="D17" s="13">
        <v>0.0003321759259259259</v>
      </c>
      <c r="E17" s="13">
        <v>0.00042349537037037036</v>
      </c>
      <c r="F17" s="10">
        <f t="shared" si="0"/>
        <v>0.0007556712962962963</v>
      </c>
      <c r="G17" s="13"/>
      <c r="H17" s="13"/>
      <c r="I17" s="53"/>
      <c r="J17" s="10"/>
    </row>
    <row r="18" spans="2:10" s="1" customFormat="1" ht="15.75">
      <c r="B18" s="7">
        <v>12</v>
      </c>
      <c r="C18" s="11" t="s">
        <v>135</v>
      </c>
      <c r="D18" s="13">
        <v>0.0004028935185185186</v>
      </c>
      <c r="E18" s="12">
        <v>0.00038333333333333324</v>
      </c>
      <c r="F18" s="10">
        <f t="shared" si="0"/>
        <v>0.0007862268518518518</v>
      </c>
      <c r="G18" s="13"/>
      <c r="H18" s="12"/>
      <c r="I18" s="53"/>
      <c r="J18" s="10"/>
    </row>
    <row r="19" spans="1:10" ht="15.75">
      <c r="A19" s="1"/>
      <c r="B19" s="7">
        <v>13</v>
      </c>
      <c r="C19" s="8" t="s">
        <v>134</v>
      </c>
      <c r="D19" s="9">
        <v>0.0006109953703703704</v>
      </c>
      <c r="E19" s="9">
        <v>0.0005997685185185185</v>
      </c>
      <c r="F19" s="10">
        <f t="shared" si="0"/>
        <v>0.0012107638888888888</v>
      </c>
      <c r="G19" s="9"/>
      <c r="H19" s="9"/>
      <c r="I19" s="53"/>
      <c r="J19" s="70"/>
    </row>
    <row r="20" spans="2:10" ht="15.75">
      <c r="B20" s="7">
        <v>14</v>
      </c>
      <c r="C20" s="11"/>
      <c r="D20" s="12"/>
      <c r="E20" s="13"/>
      <c r="F20" s="10"/>
      <c r="G20" s="12"/>
      <c r="H20" s="13"/>
      <c r="I20" s="53"/>
      <c r="J20" s="48"/>
    </row>
    <row r="21" spans="2:10" ht="15.75">
      <c r="B21" s="7">
        <v>15</v>
      </c>
      <c r="C21" s="11"/>
      <c r="D21" s="13"/>
      <c r="E21" s="12"/>
      <c r="F21" s="10"/>
      <c r="G21" s="13"/>
      <c r="H21" s="12"/>
      <c r="I21" s="53"/>
      <c r="J21" s="48"/>
    </row>
    <row r="22" spans="2:10" ht="15.75">
      <c r="B22" s="7">
        <v>16</v>
      </c>
      <c r="C22" s="16"/>
      <c r="D22" s="13"/>
      <c r="E22" s="13"/>
      <c r="F22" s="10"/>
      <c r="G22" s="13"/>
      <c r="H22" s="13"/>
      <c r="I22" s="53"/>
      <c r="J22" s="48"/>
    </row>
    <row r="23" spans="2:10" ht="15.75">
      <c r="B23" s="7">
        <v>17</v>
      </c>
      <c r="C23" s="16"/>
      <c r="D23" s="13"/>
      <c r="E23" s="13"/>
      <c r="F23" s="10"/>
      <c r="G23" s="13"/>
      <c r="H23" s="13"/>
      <c r="I23" s="53"/>
      <c r="J23" s="48"/>
    </row>
    <row r="24" spans="2:10" ht="15.75">
      <c r="B24" s="7">
        <v>18</v>
      </c>
      <c r="C24" s="16"/>
      <c r="D24" s="13"/>
      <c r="E24" s="13"/>
      <c r="F24" s="10"/>
      <c r="G24" s="13"/>
      <c r="H24" s="13"/>
      <c r="I24" s="53"/>
      <c r="J24" s="48"/>
    </row>
    <row r="25" spans="2:10" ht="15.75">
      <c r="B25" s="7">
        <v>19</v>
      </c>
      <c r="C25" s="16"/>
      <c r="D25" s="13"/>
      <c r="E25" s="13"/>
      <c r="F25" s="10"/>
      <c r="G25" s="13"/>
      <c r="H25" s="13"/>
      <c r="I25" s="53"/>
      <c r="J25" s="48"/>
    </row>
    <row r="26" spans="7:8" ht="14.25">
      <c r="G26" s="20"/>
      <c r="H26" s="20"/>
    </row>
  </sheetData>
  <sheetProtection selectLockedCells="1" selectUnlockedCells="1"/>
  <mergeCells count="11">
    <mergeCell ref="J5:J6"/>
    <mergeCell ref="F5:F6"/>
    <mergeCell ref="G4:I4"/>
    <mergeCell ref="I5:I6"/>
    <mergeCell ref="B1:F1"/>
    <mergeCell ref="B2:F2"/>
    <mergeCell ref="D4:F4"/>
    <mergeCell ref="B5:B6"/>
    <mergeCell ref="C5:C6"/>
    <mergeCell ref="D5:D6"/>
    <mergeCell ref="E5:E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CC"/>
  </sheetPr>
  <dimension ref="B1:K29"/>
  <sheetViews>
    <sheetView zoomScale="94" zoomScaleNormal="94" zoomScalePageLayoutView="0" workbookViewId="0" topLeftCell="A1">
      <selection activeCell="H3" sqref="H3"/>
    </sheetView>
  </sheetViews>
  <sheetFormatPr defaultColWidth="11" defaultRowHeight="14.25"/>
  <cols>
    <col min="1" max="1" width="2.09765625" style="1" customWidth="1"/>
    <col min="2" max="2" width="4" style="1" customWidth="1"/>
    <col min="3" max="3" width="36.09765625" style="1" customWidth="1"/>
    <col min="4" max="4" width="13.59765625" style="1" customWidth="1"/>
    <col min="5" max="5" width="15.69921875" style="1" customWidth="1"/>
    <col min="6" max="6" width="13.5" style="1" customWidth="1"/>
    <col min="7" max="7" width="13.19921875" style="1" customWidth="1"/>
    <col min="8" max="8" width="16.09765625" style="1" customWidth="1"/>
    <col min="9" max="9" width="15.3984375" style="1" customWidth="1"/>
    <col min="10" max="10" width="14.19921875" style="1" customWidth="1"/>
    <col min="11" max="11" width="14.8984375" style="1" customWidth="1"/>
    <col min="12" max="16384" width="11" style="1" customWidth="1"/>
  </cols>
  <sheetData>
    <row r="1" spans="2:6" ht="15.75">
      <c r="B1" s="117"/>
      <c r="C1" s="117"/>
      <c r="D1" s="117"/>
      <c r="E1" s="117"/>
      <c r="F1" s="117"/>
    </row>
    <row r="2" spans="2:7" ht="15.75">
      <c r="B2" s="117" t="s">
        <v>21</v>
      </c>
      <c r="C2" s="117"/>
      <c r="D2" s="117"/>
      <c r="E2" s="117"/>
      <c r="F2" s="117"/>
      <c r="G2" s="23"/>
    </row>
    <row r="4" spans="2:11" ht="15.75">
      <c r="B4" s="3"/>
      <c r="C4" s="3"/>
      <c r="D4" s="118">
        <v>45275</v>
      </c>
      <c r="E4" s="118"/>
      <c r="F4" s="118"/>
      <c r="G4" s="118"/>
      <c r="H4" s="119"/>
      <c r="I4" s="119"/>
      <c r="J4" s="119"/>
      <c r="K4" s="56" t="s">
        <v>100</v>
      </c>
    </row>
    <row r="5" spans="2:11" ht="12.75" customHeight="1">
      <c r="B5" s="120" t="s">
        <v>0</v>
      </c>
      <c r="C5" s="115" t="s">
        <v>1</v>
      </c>
      <c r="D5" s="5" t="s">
        <v>22</v>
      </c>
      <c r="E5" s="5" t="s">
        <v>110</v>
      </c>
      <c r="F5" s="114" t="s">
        <v>24</v>
      </c>
      <c r="G5" s="5" t="s">
        <v>78</v>
      </c>
      <c r="H5" s="5" t="s">
        <v>77</v>
      </c>
      <c r="I5" s="114" t="s">
        <v>24</v>
      </c>
      <c r="J5" s="114" t="s">
        <v>82</v>
      </c>
      <c r="K5" s="116" t="s">
        <v>4</v>
      </c>
    </row>
    <row r="6" spans="2:11" ht="15.75">
      <c r="B6" s="120"/>
      <c r="C6" s="115"/>
      <c r="D6" s="4" t="s">
        <v>5</v>
      </c>
      <c r="E6" s="6" t="s">
        <v>5</v>
      </c>
      <c r="F6" s="114"/>
      <c r="G6" s="4" t="s">
        <v>5</v>
      </c>
      <c r="H6" s="6" t="s">
        <v>5</v>
      </c>
      <c r="I6" s="114"/>
      <c r="J6" s="114"/>
      <c r="K6" s="114"/>
    </row>
    <row r="7" spans="2:11" ht="15.75">
      <c r="B7" s="24">
        <v>1</v>
      </c>
      <c r="C7" s="8" t="s">
        <v>113</v>
      </c>
      <c r="D7" s="9">
        <v>0.00047627314814814814</v>
      </c>
      <c r="E7" s="13">
        <v>0.0005385416666666667</v>
      </c>
      <c r="F7" s="25">
        <f aca="true" t="shared" si="0" ref="F7:F16">SUM(D7:E7)</f>
        <v>0.0010148148148148147</v>
      </c>
      <c r="G7" s="9"/>
      <c r="H7" s="13"/>
      <c r="I7" s="25"/>
      <c r="J7" s="25"/>
      <c r="K7" s="10"/>
    </row>
    <row r="8" spans="2:11" ht="15.75">
      <c r="B8" s="24">
        <v>2</v>
      </c>
      <c r="C8" s="8" t="s">
        <v>30</v>
      </c>
      <c r="D8" s="9">
        <v>0.0004908564814814814</v>
      </c>
      <c r="E8" s="13">
        <v>0.0005517361111111111</v>
      </c>
      <c r="F8" s="25">
        <f t="shared" si="0"/>
        <v>0.0010425925925925926</v>
      </c>
      <c r="G8" s="9"/>
      <c r="H8" s="13"/>
      <c r="I8" s="25"/>
      <c r="J8" s="25"/>
      <c r="K8" s="10"/>
    </row>
    <row r="9" spans="2:11" ht="15.75">
      <c r="B9" s="24">
        <v>3</v>
      </c>
      <c r="C9" s="8" t="s">
        <v>32</v>
      </c>
      <c r="D9" s="9">
        <v>0.0004996527777777778</v>
      </c>
      <c r="E9" s="13">
        <v>0.0005701388888888888</v>
      </c>
      <c r="F9" s="25">
        <f t="shared" si="0"/>
        <v>0.0010697916666666666</v>
      </c>
      <c r="G9" s="9"/>
      <c r="H9" s="13"/>
      <c r="I9" s="25"/>
      <c r="J9" s="25"/>
      <c r="K9" s="10"/>
    </row>
    <row r="10" spans="2:11" ht="15.75">
      <c r="B10" s="24">
        <v>4</v>
      </c>
      <c r="C10" s="8" t="s">
        <v>31</v>
      </c>
      <c r="D10" s="9">
        <v>0.0004893518518518518</v>
      </c>
      <c r="E10" s="13">
        <v>0.0005902777777777778</v>
      </c>
      <c r="F10" s="25">
        <f t="shared" si="0"/>
        <v>0.0010796296296296296</v>
      </c>
      <c r="G10" s="9"/>
      <c r="H10" s="13"/>
      <c r="I10" s="25"/>
      <c r="J10" s="25"/>
      <c r="K10" s="10"/>
    </row>
    <row r="11" spans="2:11" ht="15.75">
      <c r="B11" s="24">
        <v>5</v>
      </c>
      <c r="C11" s="8" t="s">
        <v>111</v>
      </c>
      <c r="D11" s="9">
        <v>0.0006859953703703703</v>
      </c>
      <c r="E11" s="13">
        <v>0.0007778935185185186</v>
      </c>
      <c r="F11" s="25">
        <f t="shared" si="0"/>
        <v>0.001463888888888889</v>
      </c>
      <c r="G11" s="9"/>
      <c r="H11" s="13"/>
      <c r="I11" s="25"/>
      <c r="J11" s="25"/>
      <c r="K11" s="10"/>
    </row>
    <row r="12" spans="2:11" ht="15.75">
      <c r="B12" s="24">
        <v>6</v>
      </c>
      <c r="C12" s="16" t="s">
        <v>26</v>
      </c>
      <c r="D12" s="13">
        <v>0.0008377314814814814</v>
      </c>
      <c r="E12" s="13">
        <v>0.0007621527777777777</v>
      </c>
      <c r="F12" s="25">
        <f t="shared" si="0"/>
        <v>0.0015998842592592592</v>
      </c>
      <c r="G12" s="9"/>
      <c r="H12" s="9"/>
      <c r="I12" s="25"/>
      <c r="J12" s="25"/>
      <c r="K12" s="10"/>
    </row>
    <row r="13" spans="2:11" ht="15.75">
      <c r="B13" s="24">
        <v>7</v>
      </c>
      <c r="C13" s="16" t="s">
        <v>28</v>
      </c>
      <c r="D13" s="13">
        <v>0.0007921296296296296</v>
      </c>
      <c r="E13" s="13">
        <v>0.0008123842592592592</v>
      </c>
      <c r="F13" s="25">
        <f t="shared" si="0"/>
        <v>0.0016045138888888888</v>
      </c>
      <c r="G13" s="13"/>
      <c r="H13" s="13"/>
      <c r="I13" s="25"/>
      <c r="J13" s="25"/>
      <c r="K13" s="10"/>
    </row>
    <row r="14" spans="2:11" ht="15.75">
      <c r="B14" s="24">
        <v>8</v>
      </c>
      <c r="C14" s="16" t="s">
        <v>27</v>
      </c>
      <c r="D14" s="26">
        <v>0.0008006944444444445</v>
      </c>
      <c r="E14" s="26">
        <v>0.000819675925925926</v>
      </c>
      <c r="F14" s="25">
        <f t="shared" si="0"/>
        <v>0.0016203703703703705</v>
      </c>
      <c r="G14" s="13"/>
      <c r="H14" s="13"/>
      <c r="I14" s="25"/>
      <c r="J14" s="25"/>
      <c r="K14" s="10"/>
    </row>
    <row r="15" spans="2:11" ht="15.75">
      <c r="B15" s="24">
        <v>9</v>
      </c>
      <c r="C15" s="8" t="s">
        <v>29</v>
      </c>
      <c r="D15" s="9">
        <v>0.0007733796296296295</v>
      </c>
      <c r="E15" s="13">
        <v>0.0008770833333333333</v>
      </c>
      <c r="F15" s="25">
        <f t="shared" si="0"/>
        <v>0.001650462962962963</v>
      </c>
      <c r="G15" s="9"/>
      <c r="H15" s="9"/>
      <c r="I15" s="25"/>
      <c r="J15" s="25"/>
      <c r="K15" s="10"/>
    </row>
    <row r="16" spans="2:11" ht="15.75">
      <c r="B16" s="24">
        <v>10</v>
      </c>
      <c r="C16" s="8" t="s">
        <v>112</v>
      </c>
      <c r="D16" s="9">
        <v>0.0008141203703703704</v>
      </c>
      <c r="E16" s="13">
        <v>0.0010377314814814815</v>
      </c>
      <c r="F16" s="25">
        <f t="shared" si="0"/>
        <v>0.001851851851851852</v>
      </c>
      <c r="G16" s="9"/>
      <c r="H16" s="13"/>
      <c r="I16" s="25"/>
      <c r="J16" s="25"/>
      <c r="K16" s="10"/>
    </row>
    <row r="17" spans="2:11" ht="15.75">
      <c r="B17" s="24">
        <v>1</v>
      </c>
      <c r="C17" s="8"/>
      <c r="D17" s="9"/>
      <c r="E17" s="13"/>
      <c r="F17" s="25"/>
      <c r="G17" s="9"/>
      <c r="H17" s="13"/>
      <c r="I17" s="25"/>
      <c r="J17" s="25"/>
      <c r="K17" s="10"/>
    </row>
    <row r="18" spans="2:11" ht="15.75">
      <c r="B18" s="24">
        <v>5</v>
      </c>
      <c r="C18" s="8"/>
      <c r="D18" s="9"/>
      <c r="E18" s="13"/>
      <c r="F18" s="25"/>
      <c r="G18" s="9"/>
      <c r="H18" s="13"/>
      <c r="I18" s="25"/>
      <c r="J18" s="25"/>
      <c r="K18" s="10"/>
    </row>
    <row r="19" spans="2:11" ht="15.75">
      <c r="B19" s="24">
        <v>6</v>
      </c>
      <c r="C19" s="8"/>
      <c r="D19" s="9"/>
      <c r="E19" s="13"/>
      <c r="F19" s="25"/>
      <c r="G19" s="9"/>
      <c r="H19" s="13"/>
      <c r="I19" s="25"/>
      <c r="J19" s="25"/>
      <c r="K19" s="10"/>
    </row>
    <row r="20" spans="2:11" ht="15.75">
      <c r="B20" s="24">
        <v>8</v>
      </c>
      <c r="C20" s="8"/>
      <c r="D20" s="9"/>
      <c r="E20" s="13"/>
      <c r="F20" s="25"/>
      <c r="G20" s="9"/>
      <c r="H20" s="13"/>
      <c r="I20" s="25"/>
      <c r="J20" s="25"/>
      <c r="K20" s="10"/>
    </row>
    <row r="21" spans="2:11" ht="15.75">
      <c r="B21" s="24">
        <v>10</v>
      </c>
      <c r="C21" s="8"/>
      <c r="D21" s="9"/>
      <c r="E21" s="13"/>
      <c r="F21" s="25"/>
      <c r="G21" s="9"/>
      <c r="H21" s="9"/>
      <c r="I21" s="25"/>
      <c r="J21" s="25"/>
      <c r="K21" s="10"/>
    </row>
    <row r="22" spans="2:11" ht="15.75">
      <c r="B22" s="24">
        <v>11</v>
      </c>
      <c r="C22" s="8"/>
      <c r="D22" s="9"/>
      <c r="E22" s="9"/>
      <c r="F22" s="25"/>
      <c r="G22" s="9"/>
      <c r="H22" s="13"/>
      <c r="I22" s="25"/>
      <c r="J22" s="25"/>
      <c r="K22" s="10"/>
    </row>
    <row r="23" spans="2:11" ht="15.75">
      <c r="B23" s="24">
        <v>12</v>
      </c>
      <c r="C23" s="8"/>
      <c r="D23" s="9"/>
      <c r="E23" s="9"/>
      <c r="F23" s="25"/>
      <c r="G23" s="9"/>
      <c r="H23" s="13"/>
      <c r="I23" s="25"/>
      <c r="J23" s="25"/>
      <c r="K23" s="10"/>
    </row>
    <row r="24" spans="2:11" ht="15.75">
      <c r="B24" s="24">
        <v>14</v>
      </c>
      <c r="C24" s="16"/>
      <c r="D24" s="13"/>
      <c r="E24" s="13"/>
      <c r="F24" s="25"/>
      <c r="G24" s="9"/>
      <c r="H24" s="9"/>
      <c r="I24" s="25"/>
      <c r="J24" s="25"/>
      <c r="K24" s="10"/>
    </row>
    <row r="25" spans="2:11" ht="15.75">
      <c r="B25" s="24">
        <v>15</v>
      </c>
      <c r="C25" s="16"/>
      <c r="D25" s="13"/>
      <c r="E25" s="13"/>
      <c r="F25" s="25"/>
      <c r="G25" s="9"/>
      <c r="H25" s="9"/>
      <c r="I25" s="25"/>
      <c r="J25" s="25"/>
      <c r="K25" s="10"/>
    </row>
    <row r="26" spans="2:11" ht="15.75">
      <c r="B26" s="24">
        <v>16</v>
      </c>
      <c r="C26" s="16"/>
      <c r="D26" s="13"/>
      <c r="E26" s="13"/>
      <c r="F26" s="25"/>
      <c r="G26" s="9"/>
      <c r="H26" s="9"/>
      <c r="I26" s="25"/>
      <c r="J26" s="25"/>
      <c r="K26" s="10"/>
    </row>
    <row r="27" spans="2:11" ht="15.75">
      <c r="B27" s="24">
        <v>17</v>
      </c>
      <c r="C27" s="8"/>
      <c r="D27" s="9"/>
      <c r="E27" s="9"/>
      <c r="F27" s="25"/>
      <c r="G27" s="9"/>
      <c r="H27" s="13"/>
      <c r="I27" s="25"/>
      <c r="J27" s="25"/>
      <c r="K27" s="10"/>
    </row>
    <row r="28" spans="2:11" ht="15.75">
      <c r="B28" s="24">
        <v>19</v>
      </c>
      <c r="C28" s="8"/>
      <c r="D28" s="9"/>
      <c r="E28" s="9"/>
      <c r="F28" s="25"/>
      <c r="G28" s="9"/>
      <c r="H28" s="13"/>
      <c r="I28" s="25"/>
      <c r="J28" s="25"/>
      <c r="K28" s="10"/>
    </row>
    <row r="29" spans="2:11" ht="15.75">
      <c r="B29" s="24">
        <v>23</v>
      </c>
      <c r="C29" s="8"/>
      <c r="D29" s="9"/>
      <c r="E29" s="13"/>
      <c r="F29" s="25"/>
      <c r="G29" s="9"/>
      <c r="H29" s="13"/>
      <c r="I29" s="25"/>
      <c r="J29" s="25"/>
      <c r="K29" s="10"/>
    </row>
  </sheetData>
  <sheetProtection selectLockedCells="1" selectUnlockedCells="1"/>
  <mergeCells count="10">
    <mergeCell ref="K5:K6"/>
    <mergeCell ref="B1:F1"/>
    <mergeCell ref="B2:F2"/>
    <mergeCell ref="D4:F4"/>
    <mergeCell ref="G4:J4"/>
    <mergeCell ref="B5:B6"/>
    <mergeCell ref="C5:C6"/>
    <mergeCell ref="F5:F6"/>
    <mergeCell ref="J5:J6"/>
    <mergeCell ref="I5:I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CC"/>
  </sheetPr>
  <dimension ref="B2:K30"/>
  <sheetViews>
    <sheetView zoomScalePageLayoutView="0" workbookViewId="0" topLeftCell="B1">
      <selection activeCell="B8" sqref="B8:B13"/>
    </sheetView>
  </sheetViews>
  <sheetFormatPr defaultColWidth="10.59765625" defaultRowHeight="14.25"/>
  <cols>
    <col min="1" max="2" width="10.59765625" style="0" customWidth="1"/>
    <col min="3" max="3" width="21.09765625" style="0" customWidth="1"/>
    <col min="4" max="10" width="10.59765625" style="0" customWidth="1"/>
    <col min="11" max="11" width="24.5" style="0" customWidth="1"/>
  </cols>
  <sheetData>
    <row r="2" spans="2:6" ht="15.75">
      <c r="B2" s="117" t="s">
        <v>33</v>
      </c>
      <c r="C2" s="117"/>
      <c r="D2" s="117"/>
      <c r="E2" s="117"/>
      <c r="F2" s="117"/>
    </row>
    <row r="3" ht="14.25">
      <c r="J3" s="21" t="s">
        <v>14</v>
      </c>
    </row>
    <row r="5" spans="2:11" ht="15.75">
      <c r="B5" s="3"/>
      <c r="C5" s="3"/>
      <c r="D5" s="118">
        <v>45275</v>
      </c>
      <c r="E5" s="118"/>
      <c r="F5" s="118"/>
      <c r="G5" s="118"/>
      <c r="H5" s="119"/>
      <c r="I5" s="119"/>
      <c r="J5" s="119"/>
      <c r="K5" s="56"/>
    </row>
    <row r="6" spans="2:11" ht="12.75" customHeight="1">
      <c r="B6" s="120" t="s">
        <v>0</v>
      </c>
      <c r="C6" s="115" t="s">
        <v>1</v>
      </c>
      <c r="D6" s="5" t="s">
        <v>22</v>
      </c>
      <c r="E6" s="5" t="s">
        <v>23</v>
      </c>
      <c r="F6" s="114" t="s">
        <v>24</v>
      </c>
      <c r="G6" s="5" t="s">
        <v>22</v>
      </c>
      <c r="H6" s="5" t="s">
        <v>23</v>
      </c>
      <c r="I6" s="114" t="s">
        <v>24</v>
      </c>
      <c r="J6" s="128" t="s">
        <v>99</v>
      </c>
      <c r="K6" s="116" t="s">
        <v>4</v>
      </c>
    </row>
    <row r="7" spans="2:11" ht="15.75">
      <c r="B7" s="120"/>
      <c r="C7" s="115"/>
      <c r="D7" s="4" t="s">
        <v>5</v>
      </c>
      <c r="E7" s="6" t="s">
        <v>5</v>
      </c>
      <c r="F7" s="114"/>
      <c r="G7" s="4" t="s">
        <v>5</v>
      </c>
      <c r="H7" s="6" t="s">
        <v>5</v>
      </c>
      <c r="I7" s="114"/>
      <c r="J7" s="114"/>
      <c r="K7" s="114"/>
    </row>
    <row r="8" spans="2:11" ht="15.75">
      <c r="B8" s="24">
        <v>1</v>
      </c>
      <c r="C8" s="8" t="s">
        <v>46</v>
      </c>
      <c r="D8" s="9">
        <v>0.00038333333333333324</v>
      </c>
      <c r="E8" s="13">
        <v>0.0004619212962962962</v>
      </c>
      <c r="F8" s="25">
        <f aca="true" t="shared" si="0" ref="F8:F13">SUM(D8+E8)</f>
        <v>0.0008452546296296294</v>
      </c>
      <c r="G8" s="9"/>
      <c r="H8" s="13"/>
      <c r="I8" s="25"/>
      <c r="J8" s="25"/>
      <c r="K8" s="10"/>
    </row>
    <row r="9" spans="2:11" ht="15.75">
      <c r="B9" s="24">
        <v>2</v>
      </c>
      <c r="C9" s="77" t="s">
        <v>36</v>
      </c>
      <c r="D9" s="13">
        <v>0.00038333333333333324</v>
      </c>
      <c r="E9" s="13">
        <v>0.00046979166666666675</v>
      </c>
      <c r="F9" s="25">
        <f t="shared" si="0"/>
        <v>0.0008531249999999999</v>
      </c>
      <c r="G9" s="13"/>
      <c r="H9" s="13"/>
      <c r="I9" s="25"/>
      <c r="J9" s="25"/>
      <c r="K9" s="10"/>
    </row>
    <row r="10" spans="2:11" ht="15.75">
      <c r="B10" s="24">
        <v>3</v>
      </c>
      <c r="C10" s="77" t="s">
        <v>35</v>
      </c>
      <c r="D10" s="13">
        <v>0.00041053240740740736</v>
      </c>
      <c r="E10" s="13">
        <v>0.0005133101851851851</v>
      </c>
      <c r="F10" s="25">
        <f t="shared" si="0"/>
        <v>0.0009238425925925924</v>
      </c>
      <c r="G10" s="13"/>
      <c r="H10" s="13"/>
      <c r="I10" s="25"/>
      <c r="J10" s="25"/>
      <c r="K10" s="10"/>
    </row>
    <row r="11" spans="2:11" ht="15.75">
      <c r="B11" s="24">
        <v>4</v>
      </c>
      <c r="C11" s="8" t="s">
        <v>37</v>
      </c>
      <c r="D11" s="9">
        <v>0.0004752314814814815</v>
      </c>
      <c r="E11" s="13">
        <v>0.0005831018518518519</v>
      </c>
      <c r="F11" s="25">
        <f t="shared" si="0"/>
        <v>0.0010583333333333334</v>
      </c>
      <c r="G11" s="26"/>
      <c r="H11" s="26"/>
      <c r="I11" s="25"/>
      <c r="J11" s="25"/>
      <c r="K11" s="10"/>
    </row>
    <row r="12" spans="2:11" ht="15.75">
      <c r="B12" s="24">
        <v>5</v>
      </c>
      <c r="C12" s="77" t="s">
        <v>34</v>
      </c>
      <c r="D12" s="13">
        <v>0.0006144675925925926</v>
      </c>
      <c r="E12" s="13">
        <v>0.00058125</v>
      </c>
      <c r="F12" s="25">
        <f t="shared" si="0"/>
        <v>0.0011957175925925924</v>
      </c>
      <c r="G12" s="13"/>
      <c r="H12" s="13"/>
      <c r="I12" s="25"/>
      <c r="J12" s="25"/>
      <c r="K12" s="10"/>
    </row>
    <row r="13" spans="2:11" ht="15.75">
      <c r="B13" s="24">
        <v>6</v>
      </c>
      <c r="C13" s="22" t="s">
        <v>38</v>
      </c>
      <c r="D13" s="13">
        <v>0.000715162037037037</v>
      </c>
      <c r="E13" s="13">
        <v>0.0007439814814814814</v>
      </c>
      <c r="F13" s="25">
        <f t="shared" si="0"/>
        <v>0.0014591435185185185</v>
      </c>
      <c r="G13" s="26"/>
      <c r="H13" s="26"/>
      <c r="I13" s="25"/>
      <c r="J13" s="25"/>
      <c r="K13" s="10"/>
    </row>
    <row r="14" spans="2:11" ht="15.75">
      <c r="B14" s="24"/>
      <c r="C14" s="77"/>
      <c r="D14" s="26"/>
      <c r="E14" s="27"/>
      <c r="F14" s="25"/>
      <c r="G14" s="26"/>
      <c r="H14" s="26"/>
      <c r="I14" s="25"/>
      <c r="J14" s="25"/>
      <c r="K14" s="10"/>
    </row>
    <row r="15" spans="2:11" ht="15.75">
      <c r="B15" s="24"/>
      <c r="C15" s="8"/>
      <c r="D15" s="26"/>
      <c r="E15" s="26"/>
      <c r="F15" s="25"/>
      <c r="G15" s="9"/>
      <c r="H15" s="13"/>
      <c r="I15" s="25"/>
      <c r="J15" s="25"/>
      <c r="K15" s="10"/>
    </row>
    <row r="16" spans="2:11" ht="15.75">
      <c r="B16" s="24"/>
      <c r="C16" s="16"/>
      <c r="D16" s="13"/>
      <c r="E16" s="13"/>
      <c r="F16" s="25"/>
      <c r="G16" s="26"/>
      <c r="H16" s="26"/>
      <c r="I16" s="25"/>
      <c r="J16" s="25"/>
      <c r="K16" s="10"/>
    </row>
    <row r="17" spans="2:11" ht="15.75">
      <c r="B17" s="24"/>
      <c r="C17" s="8"/>
      <c r="D17" s="26"/>
      <c r="E17" s="26"/>
      <c r="F17" s="25"/>
      <c r="G17" s="9"/>
      <c r="H17" s="13"/>
      <c r="I17" s="25"/>
      <c r="J17" s="25"/>
      <c r="K17" s="10"/>
    </row>
    <row r="18" spans="2:11" ht="15.75">
      <c r="B18" s="24"/>
      <c r="C18" s="8"/>
      <c r="D18" s="26"/>
      <c r="E18" s="26"/>
      <c r="F18" s="25"/>
      <c r="G18" s="9"/>
      <c r="H18" s="13"/>
      <c r="I18" s="25"/>
      <c r="J18" s="25"/>
      <c r="K18" s="10"/>
    </row>
    <row r="19" spans="2:11" ht="15.75">
      <c r="B19" s="24"/>
      <c r="C19" s="16"/>
      <c r="D19" s="13"/>
      <c r="E19" s="13"/>
      <c r="F19" s="25"/>
      <c r="G19" s="26"/>
      <c r="H19" s="26"/>
      <c r="I19" s="25"/>
      <c r="J19" s="25"/>
      <c r="K19" s="10"/>
    </row>
    <row r="20" spans="2:11" ht="15.75">
      <c r="B20" s="24"/>
      <c r="C20" s="8"/>
      <c r="D20" s="9"/>
      <c r="E20" s="13"/>
      <c r="F20" s="25"/>
      <c r="G20" s="26"/>
      <c r="H20" s="26"/>
      <c r="I20" s="25"/>
      <c r="J20" s="25"/>
      <c r="K20" s="10"/>
    </row>
    <row r="21" spans="2:11" ht="15.75">
      <c r="B21" s="24"/>
      <c r="C21" s="8"/>
      <c r="D21" s="9"/>
      <c r="E21" s="13"/>
      <c r="F21" s="25"/>
      <c r="G21" s="9"/>
      <c r="H21" s="13"/>
      <c r="I21" s="25"/>
      <c r="J21" s="25"/>
      <c r="K21" s="10"/>
    </row>
    <row r="22" spans="2:11" ht="15.75">
      <c r="B22" s="24">
        <v>15</v>
      </c>
      <c r="C22" s="8"/>
      <c r="D22" s="9"/>
      <c r="E22" s="13"/>
      <c r="F22" s="25"/>
      <c r="G22" s="9"/>
      <c r="H22" s="13"/>
      <c r="I22" s="25"/>
      <c r="J22" s="25"/>
      <c r="K22" s="10"/>
    </row>
    <row r="23" spans="2:11" ht="15.75">
      <c r="B23" s="24">
        <v>16</v>
      </c>
      <c r="C23" s="8"/>
      <c r="D23" s="9"/>
      <c r="E23" s="13"/>
      <c r="F23" s="25"/>
      <c r="G23" s="9"/>
      <c r="H23" s="13"/>
      <c r="I23" s="25"/>
      <c r="J23" s="25"/>
      <c r="K23" s="10"/>
    </row>
    <row r="24" spans="2:11" ht="15.75">
      <c r="B24" s="24">
        <v>17</v>
      </c>
      <c r="C24" s="8"/>
      <c r="D24" s="9"/>
      <c r="E24" s="13"/>
      <c r="F24" s="25"/>
      <c r="G24" s="9"/>
      <c r="H24" s="13"/>
      <c r="I24" s="25"/>
      <c r="J24" s="25"/>
      <c r="K24" s="10"/>
    </row>
    <row r="25" spans="2:11" ht="15.75">
      <c r="B25" s="24">
        <v>18</v>
      </c>
      <c r="C25" s="8"/>
      <c r="D25" s="9"/>
      <c r="E25" s="13"/>
      <c r="F25" s="25"/>
      <c r="G25" s="9"/>
      <c r="H25" s="13"/>
      <c r="I25" s="25"/>
      <c r="J25" s="25"/>
      <c r="K25" s="10"/>
    </row>
    <row r="26" spans="2:11" ht="15.75">
      <c r="B26" s="24">
        <v>19</v>
      </c>
      <c r="C26" s="8"/>
      <c r="D26" s="9"/>
      <c r="E26" s="13"/>
      <c r="F26" s="25"/>
      <c r="G26" s="9"/>
      <c r="H26" s="13"/>
      <c r="I26" s="25"/>
      <c r="J26" s="25"/>
      <c r="K26" s="10"/>
    </row>
    <row r="27" spans="2:11" ht="15.75">
      <c r="B27" s="24">
        <v>20</v>
      </c>
      <c r="C27" s="8"/>
      <c r="D27" s="9"/>
      <c r="E27" s="13"/>
      <c r="F27" s="25"/>
      <c r="G27" s="9"/>
      <c r="H27" s="13"/>
      <c r="I27" s="25"/>
      <c r="J27" s="25"/>
      <c r="K27" s="10"/>
    </row>
    <row r="28" spans="2:11" ht="15.75">
      <c r="B28" s="24">
        <v>21</v>
      </c>
      <c r="C28" s="8"/>
      <c r="D28" s="9"/>
      <c r="E28" s="13"/>
      <c r="F28" s="25"/>
      <c r="G28" s="9"/>
      <c r="H28" s="13"/>
      <c r="I28" s="25"/>
      <c r="J28" s="25"/>
      <c r="K28" s="10"/>
    </row>
    <row r="29" spans="2:11" ht="15.75">
      <c r="B29" s="24">
        <v>22</v>
      </c>
      <c r="C29" s="8"/>
      <c r="D29" s="9"/>
      <c r="E29" s="13"/>
      <c r="F29" s="25"/>
      <c r="G29" s="9"/>
      <c r="H29" s="13"/>
      <c r="I29" s="25"/>
      <c r="J29" s="25"/>
      <c r="K29" s="10"/>
    </row>
    <row r="30" spans="2:11" ht="15.75">
      <c r="B30" s="24">
        <v>23</v>
      </c>
      <c r="C30" s="8"/>
      <c r="D30" s="9"/>
      <c r="E30" s="13"/>
      <c r="F30" s="25"/>
      <c r="G30" s="9"/>
      <c r="H30" s="13"/>
      <c r="I30" s="25"/>
      <c r="J30" s="25"/>
      <c r="K30" s="10"/>
    </row>
  </sheetData>
  <sheetProtection selectLockedCells="1" selectUnlockedCells="1"/>
  <mergeCells count="9">
    <mergeCell ref="K6:K7"/>
    <mergeCell ref="B2:F2"/>
    <mergeCell ref="D5:F5"/>
    <mergeCell ref="G5:J5"/>
    <mergeCell ref="B6:B7"/>
    <mergeCell ref="C6:C7"/>
    <mergeCell ref="F6:F7"/>
    <mergeCell ref="J6:J7"/>
    <mergeCell ref="I6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CC"/>
  </sheetPr>
  <dimension ref="A1:J28"/>
  <sheetViews>
    <sheetView tabSelected="1" zoomScalePageLayoutView="0" workbookViewId="0" topLeftCell="A1">
      <selection activeCell="B7" sqref="B7:B16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38.09765625" style="0" customWidth="1"/>
    <col min="4" max="4" width="13.59765625" style="0" customWidth="1"/>
    <col min="5" max="5" width="12" style="0" customWidth="1"/>
    <col min="6" max="6" width="15.3984375" style="0" customWidth="1"/>
    <col min="7" max="7" width="13.59765625" style="0" customWidth="1"/>
    <col min="8" max="8" width="12" style="0" customWidth="1"/>
    <col min="9" max="9" width="14.09765625" style="0" customWidth="1"/>
    <col min="10" max="10" width="13.5" style="0" customWidth="1"/>
    <col min="11" max="11" width="8.8984375" style="0" customWidth="1"/>
    <col min="12" max="12" width="25.3984375" style="0" customWidth="1"/>
  </cols>
  <sheetData>
    <row r="1" spans="1:7" ht="15.75">
      <c r="A1" s="1"/>
      <c r="B1" s="117"/>
      <c r="C1" s="117"/>
      <c r="D1" s="117"/>
      <c r="E1" s="117"/>
      <c r="F1" s="117"/>
      <c r="G1" s="1"/>
    </row>
    <row r="2" spans="1:8" ht="15.75">
      <c r="A2" s="1"/>
      <c r="B2" s="117" t="s">
        <v>39</v>
      </c>
      <c r="C2" s="117"/>
      <c r="D2" s="117"/>
      <c r="E2" s="117"/>
      <c r="F2" s="117"/>
      <c r="G2" s="117"/>
      <c r="H2" s="117"/>
    </row>
    <row r="3" spans="1:7" ht="15.75">
      <c r="A3" s="1"/>
      <c r="B3" s="1"/>
      <c r="C3" s="1"/>
      <c r="D3" s="1"/>
      <c r="E3" s="1"/>
      <c r="F3" s="1"/>
      <c r="G3" s="1"/>
    </row>
    <row r="4" spans="1:10" ht="15.75">
      <c r="A4" s="1"/>
      <c r="B4" s="3"/>
      <c r="C4" s="3"/>
      <c r="D4" s="118">
        <v>45275</v>
      </c>
      <c r="E4" s="118"/>
      <c r="F4" s="118"/>
      <c r="G4" s="118"/>
      <c r="H4" s="119"/>
      <c r="I4" s="119"/>
      <c r="J4" s="119"/>
    </row>
    <row r="5" spans="1:10" ht="12.75" customHeight="1">
      <c r="A5" s="1"/>
      <c r="B5" s="120" t="s">
        <v>0</v>
      </c>
      <c r="C5" s="115" t="s">
        <v>1</v>
      </c>
      <c r="D5" s="5" t="s">
        <v>22</v>
      </c>
      <c r="E5" s="5" t="s">
        <v>23</v>
      </c>
      <c r="F5" s="129" t="s">
        <v>24</v>
      </c>
      <c r="G5" s="5" t="s">
        <v>22</v>
      </c>
      <c r="H5" s="5" t="s">
        <v>23</v>
      </c>
      <c r="I5" s="129" t="s">
        <v>24</v>
      </c>
      <c r="J5" s="116" t="s">
        <v>4</v>
      </c>
    </row>
    <row r="6" spans="1:10" ht="15.75">
      <c r="A6" s="1"/>
      <c r="B6" s="120"/>
      <c r="C6" s="115"/>
      <c r="D6" s="4" t="s">
        <v>5</v>
      </c>
      <c r="E6" s="6" t="s">
        <v>5</v>
      </c>
      <c r="F6" s="129"/>
      <c r="G6" s="4" t="s">
        <v>5</v>
      </c>
      <c r="H6" s="6" t="s">
        <v>5</v>
      </c>
      <c r="I6" s="129"/>
      <c r="J6" s="114"/>
    </row>
    <row r="7" spans="2:10" s="1" customFormat="1" ht="15.75">
      <c r="B7" s="7">
        <v>1</v>
      </c>
      <c r="C7" s="77" t="s">
        <v>163</v>
      </c>
      <c r="D7" s="13">
        <v>0.0004416666666666666</v>
      </c>
      <c r="E7" s="13">
        <v>0.0004884259259259259</v>
      </c>
      <c r="F7" s="28">
        <f>SUM(D7+E7)</f>
        <v>0.0009300925925925925</v>
      </c>
      <c r="G7" s="13"/>
      <c r="H7" s="13"/>
      <c r="I7" s="28"/>
      <c r="J7" s="10"/>
    </row>
    <row r="8" spans="2:10" s="1" customFormat="1" ht="15.75">
      <c r="B8" s="7">
        <v>2</v>
      </c>
      <c r="C8" s="22" t="s">
        <v>44</v>
      </c>
      <c r="D8" s="12">
        <v>0.0004336805555555555</v>
      </c>
      <c r="E8" s="13">
        <v>0.0005597222222222222</v>
      </c>
      <c r="F8" s="28">
        <f>SUM(D8+E8)</f>
        <v>0.0009934027777777777</v>
      </c>
      <c r="G8" s="12"/>
      <c r="H8" s="13"/>
      <c r="I8" s="28"/>
      <c r="J8" s="10"/>
    </row>
    <row r="9" spans="2:10" s="1" customFormat="1" ht="15.75">
      <c r="B9" s="7">
        <v>3</v>
      </c>
      <c r="C9" s="77" t="s">
        <v>95</v>
      </c>
      <c r="D9" s="13">
        <v>0.00043773148148148143</v>
      </c>
      <c r="E9" s="13">
        <v>0.000567824074074074</v>
      </c>
      <c r="F9" s="28">
        <f>SUM(D9+E9)</f>
        <v>0.0010055555555555555</v>
      </c>
      <c r="G9" s="13"/>
      <c r="H9" s="13"/>
      <c r="I9" s="28"/>
      <c r="J9" s="10"/>
    </row>
    <row r="10" spans="2:10" s="1" customFormat="1" ht="15.75">
      <c r="B10" s="7">
        <v>4</v>
      </c>
      <c r="C10" s="22" t="s">
        <v>40</v>
      </c>
      <c r="D10" s="13">
        <v>0.0004388888888888889</v>
      </c>
      <c r="E10" s="12">
        <v>0.0005724537037037037</v>
      </c>
      <c r="F10" s="28">
        <f>SUM(D10+E10)</f>
        <v>0.0010113425925925925</v>
      </c>
      <c r="G10" s="9"/>
      <c r="H10" s="12"/>
      <c r="I10" s="28"/>
      <c r="J10" s="10"/>
    </row>
    <row r="11" spans="2:10" s="1" customFormat="1" ht="15.75">
      <c r="B11" s="7">
        <v>5</v>
      </c>
      <c r="C11" s="77" t="s">
        <v>114</v>
      </c>
      <c r="D11" s="12">
        <v>0.0004675925925925926</v>
      </c>
      <c r="E11" s="26">
        <v>0.0005520833333333334</v>
      </c>
      <c r="F11" s="28">
        <f>SUM(D11+E11)</f>
        <v>0.001019675925925926</v>
      </c>
      <c r="G11" s="78"/>
      <c r="H11" s="78"/>
      <c r="I11" s="81"/>
      <c r="J11" s="78"/>
    </row>
    <row r="12" spans="2:10" s="1" customFormat="1" ht="15.75">
      <c r="B12" s="7">
        <v>6</v>
      </c>
      <c r="C12" s="22" t="s">
        <v>96</v>
      </c>
      <c r="D12" s="13">
        <v>0.00046666666666666666</v>
      </c>
      <c r="E12" s="12">
        <v>0.0005606481481481481</v>
      </c>
      <c r="F12" s="28">
        <f>SUM(D12+E12)</f>
        <v>0.0010273148148148147</v>
      </c>
      <c r="G12" s="13"/>
      <c r="H12" s="12"/>
      <c r="I12" s="28"/>
      <c r="J12" s="10"/>
    </row>
    <row r="13" spans="2:10" s="1" customFormat="1" ht="15.75">
      <c r="B13" s="7">
        <v>7</v>
      </c>
      <c r="C13" s="8" t="s">
        <v>43</v>
      </c>
      <c r="D13" s="9">
        <v>0.0004561342592592592</v>
      </c>
      <c r="E13" s="9">
        <v>0.0005907407407407407</v>
      </c>
      <c r="F13" s="28">
        <f>SUM(D13+E13)</f>
        <v>0.001046875</v>
      </c>
      <c r="G13" s="9"/>
      <c r="H13" s="9"/>
      <c r="I13" s="28"/>
      <c r="J13" s="10"/>
    </row>
    <row r="14" spans="2:10" s="1" customFormat="1" ht="15.75">
      <c r="B14" s="7">
        <v>8</v>
      </c>
      <c r="C14" s="22" t="s">
        <v>45</v>
      </c>
      <c r="D14" s="12">
        <v>0.0004918981481481482</v>
      </c>
      <c r="E14" s="13">
        <v>0.0005674768518518519</v>
      </c>
      <c r="F14" s="28">
        <f>SUM(D14+E14)</f>
        <v>0.001059375</v>
      </c>
      <c r="G14" s="12"/>
      <c r="H14" s="13"/>
      <c r="I14" s="28"/>
      <c r="J14" s="10"/>
    </row>
    <row r="15" spans="2:10" s="1" customFormat="1" ht="15.75">
      <c r="B15" s="7">
        <v>9</v>
      </c>
      <c r="C15" s="22" t="s">
        <v>42</v>
      </c>
      <c r="D15" s="12">
        <v>0.0005023148148148147</v>
      </c>
      <c r="E15" s="13">
        <v>0.0005725694444444444</v>
      </c>
      <c r="F15" s="28">
        <f>SUM(D15+E15)</f>
        <v>0.0010748842592592592</v>
      </c>
      <c r="G15" s="13"/>
      <c r="H15" s="13"/>
      <c r="I15" s="28"/>
      <c r="J15" s="10"/>
    </row>
    <row r="16" spans="2:10" s="1" customFormat="1" ht="15.75">
      <c r="B16" s="7">
        <v>10</v>
      </c>
      <c r="C16" s="22" t="s">
        <v>41</v>
      </c>
      <c r="D16" s="13">
        <v>0.0005229166666666666</v>
      </c>
      <c r="E16" s="12">
        <v>0.0006531250000000001</v>
      </c>
      <c r="F16" s="28">
        <f>SUM(D16+E16)</f>
        <v>0.0011760416666666668</v>
      </c>
      <c r="G16" s="13"/>
      <c r="H16" s="12"/>
      <c r="I16" s="28"/>
      <c r="J16" s="10"/>
    </row>
    <row r="17" spans="2:10" s="1" customFormat="1" ht="15.75">
      <c r="B17" s="7"/>
      <c r="C17" s="77"/>
      <c r="D17" s="13"/>
      <c r="E17" s="13"/>
      <c r="F17" s="28"/>
      <c r="G17" s="13"/>
      <c r="H17" s="13"/>
      <c r="I17" s="28"/>
      <c r="J17" s="10"/>
    </row>
    <row r="18" spans="2:10" s="1" customFormat="1" ht="15.75">
      <c r="B18" s="7"/>
      <c r="C18" s="16"/>
      <c r="D18" s="13"/>
      <c r="E18" s="13"/>
      <c r="F18" s="28"/>
      <c r="G18" s="13"/>
      <c r="H18" s="13"/>
      <c r="I18" s="28"/>
      <c r="J18" s="10"/>
    </row>
    <row r="19" spans="2:10" s="1" customFormat="1" ht="15.75">
      <c r="B19" s="7"/>
      <c r="C19" s="11"/>
      <c r="D19" s="13"/>
      <c r="E19" s="13"/>
      <c r="F19" s="54"/>
      <c r="G19" s="13"/>
      <c r="H19" s="12"/>
      <c r="I19" s="28"/>
      <c r="J19" s="10"/>
    </row>
    <row r="20" spans="2:10" s="1" customFormat="1" ht="15.75">
      <c r="B20" s="61"/>
      <c r="C20" s="80"/>
      <c r="D20" s="65"/>
      <c r="E20" s="65"/>
      <c r="F20" s="63"/>
      <c r="G20" s="49"/>
      <c r="H20" s="49"/>
      <c r="I20" s="54"/>
      <c r="J20" s="64"/>
    </row>
    <row r="21" spans="2:10" s="1" customFormat="1" ht="15.75">
      <c r="B21" s="68"/>
      <c r="C21" s="79"/>
      <c r="D21" s="50"/>
      <c r="E21" s="50"/>
      <c r="F21" s="60"/>
      <c r="G21" s="50"/>
      <c r="H21" s="50"/>
      <c r="I21" s="60"/>
      <c r="J21" s="70"/>
    </row>
    <row r="22" ht="15.75">
      <c r="F22" s="55"/>
    </row>
    <row r="23" ht="15.75">
      <c r="F23" s="55"/>
    </row>
    <row r="24" ht="15.75">
      <c r="F24" s="55"/>
    </row>
    <row r="25" ht="15.75">
      <c r="F25" s="55"/>
    </row>
    <row r="26" ht="15.75">
      <c r="F26" s="55"/>
    </row>
    <row r="27" ht="15.75">
      <c r="F27" s="55"/>
    </row>
    <row r="28" ht="15.75">
      <c r="F28" s="55"/>
    </row>
  </sheetData>
  <sheetProtection selectLockedCells="1" selectUnlockedCells="1"/>
  <mergeCells count="9">
    <mergeCell ref="J5:J6"/>
    <mergeCell ref="B1:F1"/>
    <mergeCell ref="D4:F4"/>
    <mergeCell ref="G4:J4"/>
    <mergeCell ref="B5:B6"/>
    <mergeCell ref="C5:C6"/>
    <mergeCell ref="F5:F6"/>
    <mergeCell ref="I5:I6"/>
    <mergeCell ref="B2: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33CC"/>
  </sheetPr>
  <dimension ref="B4:K29"/>
  <sheetViews>
    <sheetView zoomScalePageLayoutView="0" workbookViewId="0" topLeftCell="A1">
      <selection activeCell="B9" sqref="B9:B29"/>
    </sheetView>
  </sheetViews>
  <sheetFormatPr defaultColWidth="10.59765625" defaultRowHeight="14.25"/>
  <cols>
    <col min="1" max="2" width="10.59765625" style="0" customWidth="1"/>
    <col min="3" max="3" width="27" style="0" customWidth="1"/>
    <col min="4" max="10" width="10.59765625" style="0" customWidth="1"/>
    <col min="11" max="11" width="18.5" style="0" customWidth="1"/>
  </cols>
  <sheetData>
    <row r="4" spans="2:9" ht="15.75">
      <c r="B4" s="130" t="s">
        <v>47</v>
      </c>
      <c r="C4" s="130"/>
      <c r="D4" s="130"/>
      <c r="E4" s="130"/>
      <c r="F4" s="130"/>
      <c r="G4" s="23" t="s">
        <v>14</v>
      </c>
      <c r="H4" s="1"/>
      <c r="I4" s="1"/>
    </row>
    <row r="5" spans="2:6" ht="15.75">
      <c r="B5" s="1"/>
      <c r="C5" s="1"/>
      <c r="D5" s="1"/>
      <c r="E5" s="1"/>
      <c r="F5" s="1"/>
    </row>
    <row r="6" spans="2:11" ht="15.75">
      <c r="B6" s="29"/>
      <c r="C6" s="30"/>
      <c r="D6" s="131">
        <v>45275</v>
      </c>
      <c r="E6" s="131"/>
      <c r="F6" s="131"/>
      <c r="G6" s="131"/>
      <c r="H6" s="132"/>
      <c r="I6" s="132"/>
      <c r="J6" s="132"/>
      <c r="K6" s="56" t="s">
        <v>100</v>
      </c>
    </row>
    <row r="7" spans="2:11" ht="15.75" customHeight="1">
      <c r="B7" s="133" t="s">
        <v>0</v>
      </c>
      <c r="C7" s="134" t="s">
        <v>1</v>
      </c>
      <c r="D7" s="31" t="s">
        <v>22</v>
      </c>
      <c r="E7" s="31" t="s">
        <v>23</v>
      </c>
      <c r="F7" s="129" t="s">
        <v>24</v>
      </c>
      <c r="G7" s="31" t="s">
        <v>22</v>
      </c>
      <c r="H7" s="31" t="s">
        <v>23</v>
      </c>
      <c r="I7" s="31" t="s">
        <v>25</v>
      </c>
      <c r="J7" s="129" t="s">
        <v>24</v>
      </c>
      <c r="K7" s="116" t="s">
        <v>4</v>
      </c>
    </row>
    <row r="8" spans="2:11" ht="15.75">
      <c r="B8" s="133"/>
      <c r="C8" s="134"/>
      <c r="D8" s="32" t="s">
        <v>5</v>
      </c>
      <c r="E8" s="33" t="s">
        <v>5</v>
      </c>
      <c r="F8" s="129"/>
      <c r="G8" s="32" t="s">
        <v>5</v>
      </c>
      <c r="H8" s="33" t="s">
        <v>5</v>
      </c>
      <c r="I8" s="33"/>
      <c r="J8" s="135"/>
      <c r="K8" s="114"/>
    </row>
    <row r="9" spans="2:11" ht="15.75">
      <c r="B9" s="36">
        <v>1</v>
      </c>
      <c r="C9" s="34" t="s">
        <v>116</v>
      </c>
      <c r="D9" s="35">
        <v>0.000415162037037037</v>
      </c>
      <c r="E9" s="35">
        <v>0.0005263888888888888</v>
      </c>
      <c r="F9" s="28">
        <f>SUM(D9+E9)</f>
        <v>0.0009415509259259259</v>
      </c>
      <c r="G9" s="35"/>
      <c r="H9" s="35"/>
      <c r="I9" s="37"/>
      <c r="J9" s="60"/>
      <c r="K9" s="10"/>
    </row>
    <row r="10" spans="2:11" ht="15.75">
      <c r="B10" s="36">
        <v>2</v>
      </c>
      <c r="C10" s="34" t="s">
        <v>49</v>
      </c>
      <c r="D10" s="35">
        <v>0.00042824074074074075</v>
      </c>
      <c r="E10" s="35">
        <v>0.0005371527777777778</v>
      </c>
      <c r="F10" s="28">
        <f>SUM(D10+E10)</f>
        <v>0.0009653935185185185</v>
      </c>
      <c r="G10" s="35"/>
      <c r="H10" s="35"/>
      <c r="I10" s="35"/>
      <c r="J10" s="60"/>
      <c r="K10" s="10"/>
    </row>
    <row r="11" spans="2:11" ht="15.75">
      <c r="B11" s="36">
        <v>3</v>
      </c>
      <c r="C11" s="34" t="s">
        <v>48</v>
      </c>
      <c r="D11" s="35">
        <v>0.00044733796296296297</v>
      </c>
      <c r="E11" s="35">
        <v>0.0005435185185185186</v>
      </c>
      <c r="F11" s="28">
        <f>SUM(D11+E11)</f>
        <v>0.0009908564814814814</v>
      </c>
      <c r="G11" s="35"/>
      <c r="H11" s="35"/>
      <c r="I11" s="38"/>
      <c r="J11" s="28"/>
      <c r="K11" s="10"/>
    </row>
    <row r="12" spans="2:11" ht="15.75">
      <c r="B12" s="36">
        <v>4</v>
      </c>
      <c r="C12" s="34" t="s">
        <v>115</v>
      </c>
      <c r="D12" s="35">
        <v>0.0005402777777777778</v>
      </c>
      <c r="E12" s="35">
        <v>0.0006275462962962963</v>
      </c>
      <c r="F12" s="28">
        <f>SUM(D12+E12)</f>
        <v>0.0011678240740740742</v>
      </c>
      <c r="G12" s="35"/>
      <c r="H12" s="35"/>
      <c r="I12" s="35"/>
      <c r="J12" s="28"/>
      <c r="K12" s="10"/>
    </row>
    <row r="13" spans="2:11" ht="15.75">
      <c r="B13" s="36">
        <v>5</v>
      </c>
      <c r="C13" s="40"/>
      <c r="D13" s="39"/>
      <c r="E13" s="35"/>
      <c r="F13" s="28"/>
      <c r="G13" s="39"/>
      <c r="H13" s="35"/>
      <c r="I13" s="35"/>
      <c r="J13" s="28"/>
      <c r="K13" s="10"/>
    </row>
    <row r="14" spans="2:11" ht="15.75">
      <c r="B14" s="36">
        <v>6</v>
      </c>
      <c r="C14" s="34"/>
      <c r="D14" s="35"/>
      <c r="E14" s="35"/>
      <c r="F14" s="28"/>
      <c r="G14" s="35"/>
      <c r="H14" s="35"/>
      <c r="I14" s="35"/>
      <c r="J14" s="28"/>
      <c r="K14" s="10"/>
    </row>
    <row r="15" spans="2:11" ht="15.75">
      <c r="B15" s="36">
        <v>7</v>
      </c>
      <c r="C15" s="40"/>
      <c r="D15" s="39"/>
      <c r="E15" s="35"/>
      <c r="F15" s="28"/>
      <c r="G15" s="39"/>
      <c r="H15" s="35"/>
      <c r="I15" s="35"/>
      <c r="J15" s="28"/>
      <c r="K15" s="10"/>
    </row>
    <row r="16" spans="2:11" ht="15.75">
      <c r="B16" s="36">
        <v>8</v>
      </c>
      <c r="C16" s="40"/>
      <c r="D16" s="39"/>
      <c r="E16" s="35"/>
      <c r="F16" s="28"/>
      <c r="G16" s="39"/>
      <c r="H16" s="35"/>
      <c r="I16" s="35"/>
      <c r="J16" s="28"/>
      <c r="K16" s="10"/>
    </row>
    <row r="17" spans="2:11" ht="15.75">
      <c r="B17" s="36">
        <v>9</v>
      </c>
      <c r="C17" s="40"/>
      <c r="D17" s="39"/>
      <c r="E17" s="35"/>
      <c r="F17" s="28"/>
      <c r="G17" s="39"/>
      <c r="H17" s="35"/>
      <c r="I17" s="35"/>
      <c r="J17" s="28"/>
      <c r="K17" s="10"/>
    </row>
    <row r="18" spans="2:11" ht="15.75">
      <c r="B18" s="36">
        <v>10</v>
      </c>
      <c r="C18" s="40"/>
      <c r="D18" s="39"/>
      <c r="E18" s="35"/>
      <c r="F18" s="28"/>
      <c r="G18" s="39"/>
      <c r="H18" s="35"/>
      <c r="I18" s="35"/>
      <c r="J18" s="28"/>
      <c r="K18" s="10"/>
    </row>
    <row r="19" spans="2:11" ht="15.75">
      <c r="B19" s="36">
        <v>11</v>
      </c>
      <c r="C19" s="40"/>
      <c r="D19" s="39"/>
      <c r="E19" s="35"/>
      <c r="F19" s="28"/>
      <c r="G19" s="39"/>
      <c r="H19" s="35"/>
      <c r="I19" s="35"/>
      <c r="J19" s="28"/>
      <c r="K19" s="10"/>
    </row>
    <row r="20" spans="2:11" ht="15.75">
      <c r="B20" s="36">
        <v>12</v>
      </c>
      <c r="C20" s="40"/>
      <c r="D20" s="39"/>
      <c r="E20" s="35"/>
      <c r="F20" s="28"/>
      <c r="G20" s="39"/>
      <c r="H20" s="35"/>
      <c r="I20" s="35"/>
      <c r="J20" s="28"/>
      <c r="K20" s="10"/>
    </row>
    <row r="21" spans="2:11" ht="15.75">
      <c r="B21" s="36">
        <v>13</v>
      </c>
      <c r="C21" s="40"/>
      <c r="D21" s="39"/>
      <c r="E21" s="35"/>
      <c r="F21" s="28"/>
      <c r="G21" s="39"/>
      <c r="H21" s="35"/>
      <c r="I21" s="35"/>
      <c r="J21" s="28"/>
      <c r="K21" s="10"/>
    </row>
    <row r="22" spans="2:11" ht="15.75">
      <c r="B22" s="36">
        <v>14</v>
      </c>
      <c r="C22" s="40"/>
      <c r="D22" s="39"/>
      <c r="E22" s="35"/>
      <c r="F22" s="28"/>
      <c r="G22" s="39"/>
      <c r="H22" s="35"/>
      <c r="I22" s="35"/>
      <c r="J22" s="28"/>
      <c r="K22" s="10"/>
    </row>
    <row r="23" spans="2:11" ht="15.75">
      <c r="B23" s="36">
        <v>15</v>
      </c>
      <c r="C23" s="40"/>
      <c r="D23" s="39"/>
      <c r="E23" s="35"/>
      <c r="F23" s="28"/>
      <c r="G23" s="39"/>
      <c r="H23" s="35"/>
      <c r="I23" s="35"/>
      <c r="J23" s="28"/>
      <c r="K23" s="10"/>
    </row>
    <row r="24" spans="2:11" ht="15.75">
      <c r="B24" s="36">
        <v>16</v>
      </c>
      <c r="C24" s="40"/>
      <c r="D24" s="39"/>
      <c r="E24" s="35"/>
      <c r="F24" s="28"/>
      <c r="G24" s="39"/>
      <c r="H24" s="35"/>
      <c r="I24" s="35"/>
      <c r="J24" s="28"/>
      <c r="K24" s="10"/>
    </row>
    <row r="25" spans="2:11" ht="15.75">
      <c r="B25" s="36">
        <v>17</v>
      </c>
      <c r="C25" s="40"/>
      <c r="D25" s="39"/>
      <c r="E25" s="35"/>
      <c r="F25" s="28"/>
      <c r="G25" s="39"/>
      <c r="H25" s="35"/>
      <c r="I25" s="35"/>
      <c r="J25" s="28"/>
      <c r="K25" s="10"/>
    </row>
    <row r="26" spans="2:11" ht="15.75">
      <c r="B26" s="36">
        <v>18</v>
      </c>
      <c r="C26" s="40"/>
      <c r="D26" s="39"/>
      <c r="E26" s="35"/>
      <c r="F26" s="28"/>
      <c r="G26" s="39"/>
      <c r="H26" s="35"/>
      <c r="I26" s="35"/>
      <c r="J26" s="28"/>
      <c r="K26" s="10"/>
    </row>
    <row r="27" spans="2:11" ht="15.75">
      <c r="B27" s="36">
        <v>19</v>
      </c>
      <c r="C27" s="40"/>
      <c r="D27" s="39"/>
      <c r="E27" s="35"/>
      <c r="F27" s="28"/>
      <c r="G27" s="39"/>
      <c r="H27" s="35"/>
      <c r="I27" s="35"/>
      <c r="J27" s="28"/>
      <c r="K27" s="10"/>
    </row>
    <row r="28" spans="2:11" ht="15.75">
      <c r="B28" s="36">
        <v>20</v>
      </c>
      <c r="C28" s="40"/>
      <c r="D28" s="39"/>
      <c r="E28" s="35"/>
      <c r="F28" s="28"/>
      <c r="G28" s="39"/>
      <c r="H28" s="35"/>
      <c r="I28" s="35"/>
      <c r="J28" s="28"/>
      <c r="K28" s="10"/>
    </row>
    <row r="29" spans="2:11" ht="15.75">
      <c r="B29" s="36">
        <v>21</v>
      </c>
      <c r="C29" s="40"/>
      <c r="D29" s="39"/>
      <c r="E29" s="35"/>
      <c r="F29" s="28"/>
      <c r="G29" s="39"/>
      <c r="H29" s="35"/>
      <c r="I29" s="35"/>
      <c r="J29" s="28"/>
      <c r="K29" s="10"/>
    </row>
  </sheetData>
  <sheetProtection selectLockedCells="1" selectUnlockedCells="1"/>
  <mergeCells count="8">
    <mergeCell ref="K7:K8"/>
    <mergeCell ref="B4:F4"/>
    <mergeCell ref="D6:F6"/>
    <mergeCell ref="G6:J6"/>
    <mergeCell ref="B7:B8"/>
    <mergeCell ref="C7:C8"/>
    <mergeCell ref="F7:F8"/>
    <mergeCell ref="J7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M15"/>
  <sheetViews>
    <sheetView zoomScalePageLayoutView="0" workbookViewId="0" topLeftCell="A1">
      <selection activeCell="B7" sqref="B7:B15"/>
    </sheetView>
  </sheetViews>
  <sheetFormatPr defaultColWidth="8.8984375" defaultRowHeight="14.25"/>
  <cols>
    <col min="1" max="1" width="2.09765625" style="0" customWidth="1"/>
    <col min="2" max="2" width="4" style="0" customWidth="1"/>
    <col min="3" max="3" width="24.3984375" style="0" customWidth="1"/>
    <col min="4" max="4" width="13.59765625" style="0" customWidth="1"/>
    <col min="5" max="5" width="12" style="0" customWidth="1"/>
    <col min="6" max="6" width="15.09765625" style="0" customWidth="1"/>
    <col min="7" max="7" width="15.59765625" style="0" customWidth="1"/>
    <col min="8" max="8" width="13.8984375" style="0" customWidth="1"/>
    <col min="9" max="9" width="14.5" style="0" customWidth="1"/>
    <col min="10" max="12" width="8.8984375" style="0" customWidth="1"/>
    <col min="13" max="13" width="17.8984375" style="0" customWidth="1"/>
  </cols>
  <sheetData>
    <row r="1" spans="1:7" ht="15.75">
      <c r="A1" s="1"/>
      <c r="B1" s="117"/>
      <c r="C1" s="117"/>
      <c r="D1" s="117"/>
      <c r="E1" s="117"/>
      <c r="F1" s="117"/>
      <c r="G1" s="117"/>
    </row>
    <row r="2" spans="1:7" ht="15.75">
      <c r="A2" s="1"/>
      <c r="B2" s="117" t="s">
        <v>141</v>
      </c>
      <c r="C2" s="117"/>
      <c r="D2" s="117"/>
      <c r="E2" s="117"/>
      <c r="F2" s="117"/>
      <c r="G2" s="117"/>
    </row>
    <row r="3" spans="1:7" ht="15.75">
      <c r="A3" s="1"/>
      <c r="B3" s="1"/>
      <c r="C3" s="1"/>
      <c r="D3" s="1"/>
      <c r="E3" s="1"/>
      <c r="F3" s="1"/>
      <c r="G3" s="1"/>
    </row>
    <row r="4" spans="1:13" ht="15.75">
      <c r="A4" s="1"/>
      <c r="B4" s="3"/>
      <c r="C4" s="3"/>
      <c r="D4" s="118">
        <v>45275</v>
      </c>
      <c r="E4" s="118"/>
      <c r="F4" s="118"/>
      <c r="G4" s="118"/>
      <c r="H4" s="118"/>
      <c r="I4" s="118"/>
      <c r="J4" s="118"/>
      <c r="K4" s="118"/>
      <c r="L4" s="118"/>
      <c r="M4" s="56" t="s">
        <v>100</v>
      </c>
    </row>
    <row r="5" spans="1:13" ht="12.75" customHeight="1">
      <c r="A5" s="1"/>
      <c r="B5" s="120" t="s">
        <v>0</v>
      </c>
      <c r="C5" s="115" t="s">
        <v>1</v>
      </c>
      <c r="D5" s="5" t="s">
        <v>22</v>
      </c>
      <c r="E5" s="5" t="s">
        <v>23</v>
      </c>
      <c r="F5" s="114" t="s">
        <v>4</v>
      </c>
      <c r="G5" s="114" t="s">
        <v>64</v>
      </c>
      <c r="H5" s="5" t="s">
        <v>22</v>
      </c>
      <c r="I5" s="5" t="s">
        <v>23</v>
      </c>
      <c r="J5" s="114" t="s">
        <v>4</v>
      </c>
      <c r="K5" s="114" t="s">
        <v>64</v>
      </c>
      <c r="L5" s="114"/>
      <c r="M5" s="116" t="s">
        <v>4</v>
      </c>
    </row>
    <row r="6" spans="1:13" ht="15.75">
      <c r="A6" s="1"/>
      <c r="B6" s="120"/>
      <c r="C6" s="115"/>
      <c r="D6" s="4" t="s">
        <v>5</v>
      </c>
      <c r="E6" s="6" t="s">
        <v>5</v>
      </c>
      <c r="F6" s="114"/>
      <c r="G6" s="114"/>
      <c r="H6" s="4"/>
      <c r="I6" s="6" t="s">
        <v>5</v>
      </c>
      <c r="J6" s="114"/>
      <c r="K6" s="114"/>
      <c r="L6" s="114"/>
      <c r="M6" s="114"/>
    </row>
    <row r="7" spans="1:13" ht="15.75">
      <c r="A7" s="1"/>
      <c r="B7" s="7">
        <v>1</v>
      </c>
      <c r="C7" s="16" t="s">
        <v>142</v>
      </c>
      <c r="D7" s="74">
        <v>0.0004141203703703704</v>
      </c>
      <c r="E7" s="13">
        <v>0.00044629629629629636</v>
      </c>
      <c r="F7" s="10">
        <f aca="true" t="shared" si="0" ref="F7:F12">D7+E7</f>
        <v>0.0008604166666666668</v>
      </c>
      <c r="G7" s="10"/>
      <c r="H7" s="13"/>
      <c r="I7" s="13"/>
      <c r="J7" s="10"/>
      <c r="K7" s="10"/>
      <c r="L7" s="10"/>
      <c r="M7" s="10"/>
    </row>
    <row r="8" spans="1:13" ht="15.75">
      <c r="A8" s="1"/>
      <c r="B8" s="7">
        <v>2</v>
      </c>
      <c r="C8" s="8" t="s">
        <v>143</v>
      </c>
      <c r="D8" s="9">
        <v>0.00042569444444444447</v>
      </c>
      <c r="E8" s="9">
        <v>0.0004416666666666666</v>
      </c>
      <c r="F8" s="10">
        <f t="shared" si="0"/>
        <v>0.0008673611111111111</v>
      </c>
      <c r="G8" s="10"/>
      <c r="H8" s="9"/>
      <c r="I8" s="9"/>
      <c r="J8" s="10"/>
      <c r="K8" s="10"/>
      <c r="L8" s="10"/>
      <c r="M8" s="10"/>
    </row>
    <row r="9" spans="1:13" ht="15.75">
      <c r="A9" s="1"/>
      <c r="B9" s="7">
        <v>3</v>
      </c>
      <c r="C9" s="11" t="s">
        <v>144</v>
      </c>
      <c r="D9" s="13">
        <v>0.0007983796296296297</v>
      </c>
      <c r="E9" s="12">
        <v>0.0006447916666666667</v>
      </c>
      <c r="F9" s="10">
        <f t="shared" si="0"/>
        <v>0.0014431712962962963</v>
      </c>
      <c r="G9" s="10"/>
      <c r="H9" s="13"/>
      <c r="I9" s="12"/>
      <c r="J9" s="10"/>
      <c r="K9" s="10"/>
      <c r="L9" s="10"/>
      <c r="M9" s="10"/>
    </row>
    <row r="10" spans="1:13" ht="15.75">
      <c r="A10" s="1"/>
      <c r="B10" s="7">
        <v>4</v>
      </c>
      <c r="C10" s="16" t="s">
        <v>145</v>
      </c>
      <c r="D10" s="13">
        <v>0.0007555555555555556</v>
      </c>
      <c r="E10" s="13">
        <v>0.0007252314814814815</v>
      </c>
      <c r="F10" s="10">
        <f t="shared" si="0"/>
        <v>0.0014807870370370372</v>
      </c>
      <c r="G10" s="10"/>
      <c r="H10" s="13"/>
      <c r="I10" s="13"/>
      <c r="J10" s="10"/>
      <c r="K10" s="10"/>
      <c r="L10" s="19"/>
      <c r="M10" s="10"/>
    </row>
    <row r="11" spans="1:13" ht="15.75">
      <c r="A11" s="1"/>
      <c r="B11" s="7">
        <v>5</v>
      </c>
      <c r="C11" s="11" t="s">
        <v>50</v>
      </c>
      <c r="D11" s="12">
        <v>0.0006355324074074074</v>
      </c>
      <c r="E11" s="13">
        <v>0.0008711805555555555</v>
      </c>
      <c r="F11" s="10">
        <f t="shared" si="0"/>
        <v>0.0015067129629629627</v>
      </c>
      <c r="G11" s="10"/>
      <c r="H11" s="12"/>
      <c r="I11" s="13"/>
      <c r="J11" s="10"/>
      <c r="K11" s="10"/>
      <c r="L11" s="19"/>
      <c r="M11" s="10"/>
    </row>
    <row r="12" spans="2:13" ht="15.75">
      <c r="B12" s="7">
        <v>6</v>
      </c>
      <c r="C12" s="8" t="s">
        <v>146</v>
      </c>
      <c r="D12" s="9">
        <v>0.0009635416666666667</v>
      </c>
      <c r="E12" s="9">
        <v>0.0011127314814814815</v>
      </c>
      <c r="F12" s="10">
        <f t="shared" si="0"/>
        <v>0.0020762731481481483</v>
      </c>
      <c r="G12" s="10"/>
      <c r="H12" s="9"/>
      <c r="I12" s="9"/>
      <c r="J12" s="10"/>
      <c r="K12" s="10"/>
      <c r="L12" s="19"/>
      <c r="M12" s="10"/>
    </row>
    <row r="13" spans="2:13" ht="15.75">
      <c r="B13" s="7">
        <v>7</v>
      </c>
      <c r="C13" s="11"/>
      <c r="D13" s="12"/>
      <c r="E13" s="13"/>
      <c r="F13" s="10"/>
      <c r="G13" s="10"/>
      <c r="H13" s="12"/>
      <c r="I13" s="13"/>
      <c r="J13" s="10"/>
      <c r="K13" s="10"/>
      <c r="L13" s="19"/>
      <c r="M13" s="10"/>
    </row>
    <row r="14" spans="2:13" ht="15.75">
      <c r="B14" s="7">
        <v>8</v>
      </c>
      <c r="C14" s="8"/>
      <c r="D14" s="9"/>
      <c r="E14" s="9"/>
      <c r="F14" s="10"/>
      <c r="G14" s="10"/>
      <c r="H14" s="9"/>
      <c r="I14" s="9"/>
      <c r="J14" s="10"/>
      <c r="K14" s="10"/>
      <c r="L14" s="19"/>
      <c r="M14" s="10"/>
    </row>
    <row r="15" spans="2:13" ht="15.75">
      <c r="B15" s="7">
        <v>9</v>
      </c>
      <c r="C15" s="11"/>
      <c r="D15" s="12"/>
      <c r="E15" s="13"/>
      <c r="F15" s="10"/>
      <c r="G15" s="10"/>
      <c r="H15" s="12"/>
      <c r="I15" s="13"/>
      <c r="J15" s="10"/>
      <c r="K15" s="10"/>
      <c r="L15" s="19"/>
      <c r="M15" s="10"/>
    </row>
  </sheetData>
  <sheetProtection selectLockedCells="1" selectUnlockedCells="1"/>
  <mergeCells count="12">
    <mergeCell ref="M5:M6"/>
    <mergeCell ref="B2:G2"/>
    <mergeCell ref="D4:G4"/>
    <mergeCell ref="H4:L4"/>
    <mergeCell ref="G5:G6"/>
    <mergeCell ref="K5:K6"/>
    <mergeCell ref="L5:L6"/>
    <mergeCell ref="J5:J6"/>
    <mergeCell ref="F5:F6"/>
    <mergeCell ref="B5:B6"/>
    <mergeCell ref="C5:C6"/>
    <mergeCell ref="B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 Sławiński</dc:creator>
  <cp:keywords/>
  <dc:description/>
  <cp:lastModifiedBy>Tomasz</cp:lastModifiedBy>
  <dcterms:created xsi:type="dcterms:W3CDTF">2022-12-20T10:55:26Z</dcterms:created>
  <dcterms:modified xsi:type="dcterms:W3CDTF">2024-01-29T21:15:28Z</dcterms:modified>
  <cp:category/>
  <cp:version/>
  <cp:contentType/>
  <cp:contentStatus/>
</cp:coreProperties>
</file>